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65" windowWidth="22995" windowHeight="120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7" i="1" l="1"/>
  <c r="E18" i="1"/>
  <c r="E19" i="1"/>
  <c r="E20" i="1"/>
  <c r="E21" i="1"/>
  <c r="E22" i="1"/>
  <c r="E23" i="1"/>
  <c r="E16" i="1"/>
  <c r="C24" i="1" l="1"/>
  <c r="E3" i="1"/>
  <c r="E4" i="1"/>
  <c r="E5" i="1"/>
  <c r="E6" i="1"/>
  <c r="E7" i="1"/>
  <c r="E8" i="1"/>
  <c r="E9" i="1"/>
  <c r="E10" i="1"/>
  <c r="E11" i="1"/>
  <c r="E12" i="1"/>
  <c r="E13" i="1"/>
  <c r="E2" i="1"/>
  <c r="E24" i="1" l="1"/>
</calcChain>
</file>

<file path=xl/sharedStrings.xml><?xml version="1.0" encoding="utf-8"?>
<sst xmlns="http://schemas.openxmlformats.org/spreadsheetml/2006/main" count="36" uniqueCount="36">
  <si>
    <t>Комплект UNO R3 проект повної Starter Kit з підручником для Arduino</t>
  </si>
  <si>
    <t>Багатофункціональний набір повнопривідних автомобілів-роботів, ультразвуковий модуль, набір для зборки автомобілів-роботів UNO R3 MEGA328P для Arduino</t>
  </si>
  <si>
    <t>Набір зі стереометрії телескопічний "НАНЕ"</t>
  </si>
  <si>
    <t>Набір просторових фігур</t>
  </si>
  <si>
    <t>3D-принтер дельта3D-принтер XYZprinting Nobel 1.0A (3L10AXEU01H)</t>
  </si>
  <si>
    <t>Пластик для 3D-принтера XYZprinting ABS 1.75мм/0.6кг Filament, White (for da Vinci) (RF10BXEU02B)</t>
  </si>
  <si>
    <t>Набір «Оптика»</t>
  </si>
  <si>
    <t>Телурій</t>
  </si>
  <si>
    <t>Барометр-анероїд</t>
  </si>
  <si>
    <t>Телескоп Sky-Watcher 15075EQ3-2</t>
  </si>
  <si>
    <t>Цифровий вимірювальний комп’ютерний комплекс (ЦВКК) Vernier Хімія набір для учня</t>
  </si>
  <si>
    <t xml:space="preserve">Проведення  навчання педагогічних працівників  </t>
  </si>
  <si>
    <t>Участь учнів в інтелектуальних випробуваннях та дослідницьких проектах</t>
  </si>
  <si>
    <t>DAP PR-62T Монітор (гучномовець) 30W</t>
  </si>
  <si>
    <t>STORM AUDIO TA-180USB підсилювач</t>
  </si>
  <si>
    <t>RODE NT1-KIT конденсаторний кард.мікрофон (к-т)</t>
  </si>
  <si>
    <t>PROEL DST260 стійка мікрофонна настільна</t>
  </si>
  <si>
    <t>ESIO MARA22XTU звукова карта</t>
  </si>
  <si>
    <t>SuperLux HD660 Навушники, закритий тип</t>
  </si>
  <si>
    <t>Behringer B1030A Студійний монітор 75 Wt, 5,25"+1"</t>
  </si>
  <si>
    <t>Комутація</t>
  </si>
  <si>
    <t>2 250,00</t>
  </si>
  <si>
    <t>8 100,00</t>
  </si>
  <si>
    <t>8 842,00</t>
  </si>
  <si>
    <t>2 126,00</t>
  </si>
  <si>
    <t>2 678,00</t>
  </si>
  <si>
    <t>1 217,00</t>
  </si>
  <si>
    <t>6 171,00</t>
  </si>
  <si>
    <t>5 600,00</t>
  </si>
  <si>
    <t>Ціна 1 одиниці</t>
  </si>
  <si>
    <t>К-ть</t>
  </si>
  <si>
    <t>Набір демонстраційний «Електродинаміка»</t>
  </si>
  <si>
    <t>№ з/п</t>
  </si>
  <si>
    <t>Складові проекту</t>
  </si>
  <si>
    <t>Орієнтовна вартість</t>
  </si>
  <si>
    <t>Разом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</si>
</sst>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11111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8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9" fillId="0" borderId="1" xfId="0" applyFont="1" applyBorder="1"/>
    <xf numFmtId="3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8" fillId="0" borderId="2" xfId="1" applyNumberFormat="1" applyFont="1" applyBorder="1" applyAlignment="1">
      <alignment vertical="top" wrapText="1"/>
    </xf>
    <xf numFmtId="0" fontId="6" fillId="0" borderId="1" xfId="0" applyFont="1" applyBorder="1" applyAlignment="1">
      <alignment horizontal="center" wrapText="1"/>
    </xf>
    <xf numFmtId="0" fontId="9" fillId="0" borderId="4" xfId="0" applyFont="1" applyBorder="1" applyAlignment="1">
      <alignment horizontal="right"/>
    </xf>
    <xf numFmtId="0" fontId="9" fillId="0" borderId="3" xfId="0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workbookViewId="0">
      <selection activeCell="B29" sqref="B29"/>
    </sheetView>
  </sheetViews>
  <sheetFormatPr defaultRowHeight="15" x14ac:dyDescent="0.25"/>
  <cols>
    <col min="1" max="1" width="7.140625" customWidth="1"/>
    <col min="2" max="2" width="96.7109375" customWidth="1"/>
    <col min="3" max="3" width="18.42578125" customWidth="1"/>
    <col min="4" max="4" width="6.7109375" customWidth="1"/>
    <col min="5" max="5" width="18.28515625" customWidth="1"/>
  </cols>
  <sheetData>
    <row r="1" spans="1:5" ht="30" x14ac:dyDescent="0.25">
      <c r="A1" s="7" t="s">
        <v>32</v>
      </c>
      <c r="B1" s="13" t="s">
        <v>33</v>
      </c>
      <c r="C1" s="12" t="s">
        <v>29</v>
      </c>
      <c r="D1" s="12" t="s">
        <v>30</v>
      </c>
      <c r="E1" s="19" t="s">
        <v>34</v>
      </c>
    </row>
    <row r="2" spans="1:5" ht="15.75" x14ac:dyDescent="0.25">
      <c r="A2" s="8">
        <v>1</v>
      </c>
      <c r="B2" s="14" t="s">
        <v>10</v>
      </c>
      <c r="C2" s="1">
        <v>58960</v>
      </c>
      <c r="D2" s="2">
        <v>1</v>
      </c>
      <c r="E2" s="3">
        <f>C2*D2</f>
        <v>58960</v>
      </c>
    </row>
    <row r="3" spans="1:5" ht="15.75" x14ac:dyDescent="0.25">
      <c r="A3" s="8">
        <v>2</v>
      </c>
      <c r="B3" s="15" t="s">
        <v>0</v>
      </c>
      <c r="C3" s="4">
        <v>1237.5899999999999</v>
      </c>
      <c r="D3" s="2">
        <v>10</v>
      </c>
      <c r="E3" s="3">
        <f t="shared" ref="E3:E13" si="0">C3*D3</f>
        <v>12375.9</v>
      </c>
    </row>
    <row r="4" spans="1:5" ht="31.5" x14ac:dyDescent="0.25">
      <c r="A4" s="8">
        <v>3</v>
      </c>
      <c r="B4" s="16" t="s">
        <v>1</v>
      </c>
      <c r="C4" s="2">
        <v>1141.26</v>
      </c>
      <c r="D4" s="2">
        <v>5</v>
      </c>
      <c r="E4" s="3">
        <f t="shared" si="0"/>
        <v>5706.3</v>
      </c>
    </row>
    <row r="5" spans="1:5" ht="15.75" x14ac:dyDescent="0.25">
      <c r="A5" s="8">
        <v>4</v>
      </c>
      <c r="B5" s="16" t="s">
        <v>2</v>
      </c>
      <c r="C5" s="2">
        <v>2300</v>
      </c>
      <c r="D5" s="2">
        <v>2</v>
      </c>
      <c r="E5" s="3">
        <f t="shared" si="0"/>
        <v>4600</v>
      </c>
    </row>
    <row r="6" spans="1:5" ht="15.75" x14ac:dyDescent="0.25">
      <c r="A6" s="8">
        <v>5</v>
      </c>
      <c r="B6" s="16" t="s">
        <v>3</v>
      </c>
      <c r="C6" s="2">
        <v>3038</v>
      </c>
      <c r="D6" s="2">
        <v>3</v>
      </c>
      <c r="E6" s="3">
        <f t="shared" si="0"/>
        <v>9114</v>
      </c>
    </row>
    <row r="7" spans="1:5" ht="15.75" x14ac:dyDescent="0.25">
      <c r="A7" s="8">
        <v>6</v>
      </c>
      <c r="B7" s="16" t="s">
        <v>4</v>
      </c>
      <c r="C7" s="2">
        <v>45000</v>
      </c>
      <c r="D7" s="2">
        <v>1</v>
      </c>
      <c r="E7" s="3">
        <f t="shared" si="0"/>
        <v>45000</v>
      </c>
    </row>
    <row r="8" spans="1:5" ht="31.5" x14ac:dyDescent="0.25">
      <c r="A8" s="8">
        <v>7</v>
      </c>
      <c r="B8" s="16" t="s">
        <v>5</v>
      </c>
      <c r="C8" s="2">
        <v>765</v>
      </c>
      <c r="D8" s="2">
        <v>10</v>
      </c>
      <c r="E8" s="3">
        <f t="shared" si="0"/>
        <v>7650</v>
      </c>
    </row>
    <row r="9" spans="1:5" ht="15.75" x14ac:dyDescent="0.25">
      <c r="A9" s="8">
        <v>8</v>
      </c>
      <c r="B9" s="16" t="s">
        <v>31</v>
      </c>
      <c r="C9" s="2">
        <v>35484</v>
      </c>
      <c r="D9" s="2">
        <v>1</v>
      </c>
      <c r="E9" s="3">
        <f t="shared" si="0"/>
        <v>35484</v>
      </c>
    </row>
    <row r="10" spans="1:5" ht="15.75" x14ac:dyDescent="0.25">
      <c r="A10" s="8">
        <v>9</v>
      </c>
      <c r="B10" s="16" t="s">
        <v>6</v>
      </c>
      <c r="C10" s="2">
        <v>9625</v>
      </c>
      <c r="D10" s="2">
        <v>1</v>
      </c>
      <c r="E10" s="3">
        <f t="shared" si="0"/>
        <v>9625</v>
      </c>
    </row>
    <row r="11" spans="1:5" ht="15.75" x14ac:dyDescent="0.25">
      <c r="A11" s="8">
        <v>10</v>
      </c>
      <c r="B11" s="16" t="s">
        <v>7</v>
      </c>
      <c r="C11" s="2">
        <v>5320</v>
      </c>
      <c r="D11" s="2">
        <v>1</v>
      </c>
      <c r="E11" s="3">
        <f t="shared" si="0"/>
        <v>5320</v>
      </c>
    </row>
    <row r="12" spans="1:5" ht="15.75" x14ac:dyDescent="0.25">
      <c r="A12" s="8">
        <v>11</v>
      </c>
      <c r="B12" s="16" t="s">
        <v>8</v>
      </c>
      <c r="C12" s="2">
        <v>1441</v>
      </c>
      <c r="D12" s="2">
        <v>1</v>
      </c>
      <c r="E12" s="3">
        <f t="shared" si="0"/>
        <v>1441</v>
      </c>
    </row>
    <row r="13" spans="1:5" ht="15.75" x14ac:dyDescent="0.25">
      <c r="A13" s="8">
        <v>12</v>
      </c>
      <c r="B13" s="17" t="s">
        <v>9</v>
      </c>
      <c r="C13" s="2">
        <v>14305</v>
      </c>
      <c r="D13" s="2">
        <v>1</v>
      </c>
      <c r="E13" s="3">
        <f t="shared" si="0"/>
        <v>14305</v>
      </c>
    </row>
    <row r="14" spans="1:5" ht="15.75" x14ac:dyDescent="0.25">
      <c r="A14" s="8">
        <v>13</v>
      </c>
      <c r="B14" s="5" t="s">
        <v>11</v>
      </c>
      <c r="C14" s="2">
        <v>10000</v>
      </c>
      <c r="D14" s="2"/>
      <c r="E14" s="3">
        <v>10000</v>
      </c>
    </row>
    <row r="15" spans="1:5" ht="15.75" x14ac:dyDescent="0.25">
      <c r="A15" s="8">
        <v>14</v>
      </c>
      <c r="B15" s="17" t="s">
        <v>12</v>
      </c>
      <c r="C15" s="2">
        <v>20000</v>
      </c>
      <c r="D15" s="2"/>
      <c r="E15" s="3">
        <v>20000</v>
      </c>
    </row>
    <row r="16" spans="1:5" ht="15.75" x14ac:dyDescent="0.25">
      <c r="A16" s="8">
        <v>15</v>
      </c>
      <c r="B16" s="18" t="s">
        <v>13</v>
      </c>
      <c r="C16" s="6" t="s">
        <v>21</v>
      </c>
      <c r="D16" s="2">
        <v>4</v>
      </c>
      <c r="E16" s="3">
        <f t="shared" ref="E16:E23" si="1">C16*D16</f>
        <v>9000</v>
      </c>
    </row>
    <row r="17" spans="1:5" ht="15.75" x14ac:dyDescent="0.25">
      <c r="A17" s="8">
        <v>16</v>
      </c>
      <c r="B17" s="18" t="s">
        <v>14</v>
      </c>
      <c r="C17" s="6" t="s">
        <v>22</v>
      </c>
      <c r="D17" s="2">
        <v>1</v>
      </c>
      <c r="E17" s="3">
        <f t="shared" si="1"/>
        <v>8100</v>
      </c>
    </row>
    <row r="18" spans="1:5" ht="15.75" x14ac:dyDescent="0.25">
      <c r="A18" s="8">
        <v>17</v>
      </c>
      <c r="B18" s="18" t="s">
        <v>15</v>
      </c>
      <c r="C18" s="6" t="s">
        <v>23</v>
      </c>
      <c r="D18" s="2">
        <v>1</v>
      </c>
      <c r="E18" s="3">
        <f t="shared" si="1"/>
        <v>8842</v>
      </c>
    </row>
    <row r="19" spans="1:5" ht="15.75" x14ac:dyDescent="0.25">
      <c r="A19" s="8">
        <v>18</v>
      </c>
      <c r="B19" s="18" t="s">
        <v>16</v>
      </c>
      <c r="C19" s="6" t="s">
        <v>24</v>
      </c>
      <c r="D19" s="2">
        <v>1</v>
      </c>
      <c r="E19" s="3">
        <f t="shared" si="1"/>
        <v>2126</v>
      </c>
    </row>
    <row r="20" spans="1:5" ht="15.75" x14ac:dyDescent="0.25">
      <c r="A20" s="8">
        <v>19</v>
      </c>
      <c r="B20" s="18" t="s">
        <v>17</v>
      </c>
      <c r="C20" s="6" t="s">
        <v>25</v>
      </c>
      <c r="D20" s="2">
        <v>1</v>
      </c>
      <c r="E20" s="3">
        <f t="shared" si="1"/>
        <v>2678</v>
      </c>
    </row>
    <row r="21" spans="1:5" ht="15.75" x14ac:dyDescent="0.25">
      <c r="A21" s="8">
        <v>20</v>
      </c>
      <c r="B21" s="18" t="s">
        <v>18</v>
      </c>
      <c r="C21" s="6" t="s">
        <v>26</v>
      </c>
      <c r="D21" s="2">
        <v>1</v>
      </c>
      <c r="E21" s="3">
        <f t="shared" si="1"/>
        <v>1217</v>
      </c>
    </row>
    <row r="22" spans="1:5" ht="15.75" x14ac:dyDescent="0.25">
      <c r="A22" s="8">
        <v>21</v>
      </c>
      <c r="B22" s="18" t="s">
        <v>19</v>
      </c>
      <c r="C22" s="6" t="s">
        <v>27</v>
      </c>
      <c r="D22" s="2">
        <v>2</v>
      </c>
      <c r="E22" s="3">
        <f t="shared" si="1"/>
        <v>12342</v>
      </c>
    </row>
    <row r="23" spans="1:5" ht="15.75" x14ac:dyDescent="0.25">
      <c r="A23" s="8">
        <v>22</v>
      </c>
      <c r="B23" s="18" t="s">
        <v>20</v>
      </c>
      <c r="C23" s="6" t="s">
        <v>28</v>
      </c>
      <c r="D23" s="2">
        <v>1</v>
      </c>
      <c r="E23" s="3">
        <f t="shared" si="1"/>
        <v>5600</v>
      </c>
    </row>
    <row r="24" spans="1:5" ht="15.75" x14ac:dyDescent="0.25">
      <c r="A24" s="20" t="s">
        <v>35</v>
      </c>
      <c r="B24" s="21"/>
      <c r="C24" s="10">
        <f>SUM(C2:C23)</f>
        <v>208616.85</v>
      </c>
      <c r="D24" s="9"/>
      <c r="E24" s="11">
        <f>SUM(E2:E23)</f>
        <v>289486.2</v>
      </c>
    </row>
  </sheetData>
  <mergeCells count="1">
    <mergeCell ref="A24:B24"/>
  </mergeCells>
  <pageMargins left="0.7" right="0.7" top="0.75" bottom="0.75" header="0.3" footer="0.3"/>
  <pageSetup paperSize="9" scale="8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AlexSoft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Фурдига</dc:creator>
  <cp:lastModifiedBy>Фурдига</cp:lastModifiedBy>
  <cp:lastPrinted>2018-06-19T12:05:58Z</cp:lastPrinted>
  <dcterms:created xsi:type="dcterms:W3CDTF">2018-06-15T11:50:18Z</dcterms:created>
  <dcterms:modified xsi:type="dcterms:W3CDTF">2018-06-19T12:06:06Z</dcterms:modified>
</cp:coreProperties>
</file>