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8735" windowHeight="7875"/>
  </bookViews>
  <sheets>
    <sheet name="Бюджет" sheetId="1" r:id="rId1"/>
  </sheets>
  <calcPr calcId="145621"/>
</workbook>
</file>

<file path=xl/calcChain.xml><?xml version="1.0" encoding="utf-8"?>
<calcChain xmlns="http://schemas.openxmlformats.org/spreadsheetml/2006/main">
  <c r="E11" i="1" l="1"/>
  <c r="E9" i="1"/>
  <c r="E10" i="1"/>
  <c r="E8" i="1" l="1"/>
  <c r="E7" i="1"/>
  <c r="E6" i="1"/>
  <c r="E5" i="1"/>
  <c r="E12" i="1" s="1"/>
  <c r="E13" i="1" s="1"/>
  <c r="E4" i="1"/>
</calcChain>
</file>

<file path=xl/sharedStrings.xml><?xml version="1.0" encoding="utf-8"?>
<sst xmlns="http://schemas.openxmlformats.org/spreadsheetml/2006/main" count="18" uniqueCount="18">
  <si>
    <t>Бюджет проекту</t>
  </si>
  <si>
    <t>№ з/п</t>
  </si>
  <si>
    <t>Найменування товарів (робіт, послуг)</t>
  </si>
  <si>
    <t>Ціна за одиницю, грн.</t>
  </si>
  <si>
    <t>Одиниць</t>
  </si>
  <si>
    <t>Вартість, грн.</t>
  </si>
  <si>
    <t>Клієнтський пристрій Термінал NComputing MX100</t>
  </si>
  <si>
    <t>Сервер NComputing vSpace</t>
  </si>
  <si>
    <t>Операційна система (Windows MP Server 2016)</t>
  </si>
  <si>
    <t>Операційна система (Windows MP Server CAL)</t>
  </si>
  <si>
    <t>Непередбачені витрати (монтажні роботи, прокладання нової електро- та сигнальної проводки)</t>
  </si>
  <si>
    <t>Загальна сума (проекту)</t>
  </si>
  <si>
    <t>Prestigio MultiBoard_65"_L-series_(UHD)</t>
  </si>
  <si>
    <t>Веб-камера Logitech HD Pro Webcam C920R 1080p USB</t>
  </si>
  <si>
    <t>Комплект беспровідний Logitech MK330 Black RUS (920-003995) (клавіатура та миша)</t>
  </si>
  <si>
    <t>Монітори, клавіатури, мишки (з монітором 19")</t>
  </si>
  <si>
    <t>5% від загальної вартості</t>
  </si>
  <si>
    <t>Загальна сума (обладнання)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</si>
</sst>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3" zoomScale="87" zoomScaleNormal="87" workbookViewId="0">
      <selection activeCell="G24" sqref="G24"/>
    </sheetView>
  </sheetViews>
  <sheetFormatPr defaultRowHeight="15" x14ac:dyDescent="0.25"/>
  <cols>
    <col min="2" max="2" width="62.42578125" customWidth="1"/>
    <col min="3" max="3" width="13.42578125" bestFit="1" customWidth="1"/>
    <col min="4" max="4" width="26.28515625" customWidth="1"/>
    <col min="5" max="5" width="11.5703125" bestFit="1" customWidth="1"/>
    <col min="9" max="9" width="15.7109375" customWidth="1"/>
    <col min="10" max="10" width="12.140625" customWidth="1"/>
  </cols>
  <sheetData>
    <row r="1" spans="1:5" ht="16.5" x14ac:dyDescent="0.25">
      <c r="A1" s="10" t="s">
        <v>0</v>
      </c>
      <c r="B1" s="10"/>
      <c r="C1" s="10"/>
      <c r="D1" s="10"/>
      <c r="E1" s="10"/>
    </row>
    <row r="2" spans="1:5" ht="15.75" x14ac:dyDescent="0.25">
      <c r="B2" s="1"/>
    </row>
    <row r="3" spans="1:5" ht="49.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6.5" x14ac:dyDescent="0.25">
      <c r="A4" s="3">
        <v>1</v>
      </c>
      <c r="B4" s="4" t="s">
        <v>6</v>
      </c>
      <c r="C4" s="5">
        <v>11319</v>
      </c>
      <c r="D4" s="5">
        <v>6</v>
      </c>
      <c r="E4" s="5">
        <f t="shared" ref="E4:E11" si="0">C4*D4</f>
        <v>67914</v>
      </c>
    </row>
    <row r="5" spans="1:5" ht="16.5" x14ac:dyDescent="0.25">
      <c r="A5" s="3">
        <v>2</v>
      </c>
      <c r="B5" s="4" t="s">
        <v>15</v>
      </c>
      <c r="C5" s="5">
        <v>2533</v>
      </c>
      <c r="D5" s="5">
        <v>17</v>
      </c>
      <c r="E5" s="5">
        <f t="shared" si="0"/>
        <v>43061</v>
      </c>
    </row>
    <row r="6" spans="1:5" ht="16.5" x14ac:dyDescent="0.25">
      <c r="A6" s="3">
        <v>3</v>
      </c>
      <c r="B6" s="6" t="s">
        <v>7</v>
      </c>
      <c r="C6" s="5">
        <v>24260</v>
      </c>
      <c r="D6" s="5">
        <v>1</v>
      </c>
      <c r="E6" s="5">
        <f t="shared" si="0"/>
        <v>24260</v>
      </c>
    </row>
    <row r="7" spans="1:5" ht="16.5" x14ac:dyDescent="0.25">
      <c r="A7" s="3">
        <v>4</v>
      </c>
      <c r="B7" s="4" t="s">
        <v>8</v>
      </c>
      <c r="C7" s="5">
        <v>2965</v>
      </c>
      <c r="D7" s="5">
        <v>1</v>
      </c>
      <c r="E7" s="5">
        <f t="shared" si="0"/>
        <v>2965</v>
      </c>
    </row>
    <row r="8" spans="1:5" ht="16.5" x14ac:dyDescent="0.25">
      <c r="A8" s="3">
        <v>5</v>
      </c>
      <c r="B8" s="4" t="s">
        <v>9</v>
      </c>
      <c r="C8" s="5">
        <v>943</v>
      </c>
      <c r="D8" s="5">
        <v>17</v>
      </c>
      <c r="E8" s="5">
        <f t="shared" si="0"/>
        <v>16031</v>
      </c>
    </row>
    <row r="9" spans="1:5" ht="16.5" x14ac:dyDescent="0.25">
      <c r="A9" s="3">
        <v>6</v>
      </c>
      <c r="B9" s="4" t="s">
        <v>12</v>
      </c>
      <c r="C9" s="5">
        <v>126000</v>
      </c>
      <c r="D9" s="5">
        <v>1</v>
      </c>
      <c r="E9" s="5">
        <f t="shared" si="0"/>
        <v>126000</v>
      </c>
    </row>
    <row r="10" spans="1:5" ht="16.5" x14ac:dyDescent="0.25">
      <c r="A10" s="3">
        <v>7</v>
      </c>
      <c r="B10" s="4" t="s">
        <v>13</v>
      </c>
      <c r="C10" s="5">
        <v>2200</v>
      </c>
      <c r="D10" s="5">
        <v>1</v>
      </c>
      <c r="E10" s="5">
        <f t="shared" si="0"/>
        <v>2200</v>
      </c>
    </row>
    <row r="11" spans="1:5" ht="33" x14ac:dyDescent="0.25">
      <c r="A11" s="3">
        <v>8</v>
      </c>
      <c r="B11" s="4" t="s">
        <v>14</v>
      </c>
      <c r="C11" s="5">
        <v>1500</v>
      </c>
      <c r="D11" s="7">
        <v>1</v>
      </c>
      <c r="E11" s="5">
        <f t="shared" si="0"/>
        <v>1500</v>
      </c>
    </row>
    <row r="12" spans="1:5" ht="16.5" x14ac:dyDescent="0.25">
      <c r="A12" s="13" t="s">
        <v>17</v>
      </c>
      <c r="B12" s="14"/>
      <c r="C12" s="14"/>
      <c r="D12" s="15"/>
      <c r="E12" s="5">
        <f>SUM(E4:E11)</f>
        <v>283931</v>
      </c>
    </row>
    <row r="13" spans="1:5" ht="33" x14ac:dyDescent="0.25">
      <c r="A13" s="3">
        <v>9</v>
      </c>
      <c r="B13" s="4" t="s">
        <v>10</v>
      </c>
      <c r="C13" s="11" t="s">
        <v>16</v>
      </c>
      <c r="D13" s="12"/>
      <c r="E13" s="7">
        <f>E14-E12</f>
        <v>16068</v>
      </c>
    </row>
    <row r="14" spans="1:5" ht="16.5" x14ac:dyDescent="0.25">
      <c r="A14" s="13" t="s">
        <v>11</v>
      </c>
      <c r="B14" s="14"/>
      <c r="C14" s="14"/>
      <c r="D14" s="15"/>
      <c r="E14" s="8">
        <v>299999</v>
      </c>
    </row>
    <row r="16" spans="1:5" x14ac:dyDescent="0.25">
      <c r="B16" s="9"/>
      <c r="C16" s="9"/>
    </row>
    <row r="20" spans="2:2" x14ac:dyDescent="0.25">
      <c r="B20" s="16"/>
    </row>
    <row r="23" spans="2:2" x14ac:dyDescent="0.25">
      <c r="B23" s="16"/>
    </row>
  </sheetData>
  <mergeCells count="4">
    <mergeCell ref="A1:E1"/>
    <mergeCell ref="C13:D13"/>
    <mergeCell ref="A14:D14"/>
    <mergeCell ref="A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Certified Windows</cp:lastModifiedBy>
  <dcterms:created xsi:type="dcterms:W3CDTF">2017-05-10T19:17:44Z</dcterms:created>
  <dcterms:modified xsi:type="dcterms:W3CDTF">2018-06-14T14:14:51Z</dcterms:modified>
</cp:coreProperties>
</file>