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016" windowHeight="931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7" i="1"/>
  <c r="K17"/>
</calcChain>
</file>

<file path=xl/sharedStrings.xml><?xml version="1.0" encoding="utf-8"?>
<sst xmlns="http://schemas.openxmlformats.org/spreadsheetml/2006/main" count="121" uniqueCount="67">
  <si>
    <t>РОЗРАХУНОК</t>
  </si>
  <si>
    <t>найменування товару, вид робіт</t>
  </si>
  <si>
    <t>кількість (одиниць, шт., кг, літрів, інше)</t>
  </si>
  <si>
    <t>ціна за одиницю грн</t>
  </si>
  <si>
    <t>ціна разом</t>
  </si>
  <si>
    <t>примітки</t>
  </si>
  <si>
    <t>Витратні матеріали:</t>
  </si>
  <si>
    <t>Мурал №1</t>
  </si>
  <si>
    <t>Мурал №2</t>
  </si>
  <si>
    <t>№ п/п</t>
  </si>
  <si>
    <t>Кварцовий грунт</t>
  </si>
  <si>
    <t>60 грн/кг</t>
  </si>
  <si>
    <t>Водоемульсійна фарба</t>
  </si>
  <si>
    <t>50 шт</t>
  </si>
  <si>
    <t>350 грн/шт</t>
  </si>
  <si>
    <t>Різні кольори</t>
  </si>
  <si>
    <t>Аерозольна фарба</t>
  </si>
  <si>
    <t>60 грн/шт</t>
  </si>
  <si>
    <t>Лак акриловий</t>
  </si>
  <si>
    <t>35 л</t>
  </si>
  <si>
    <t>160 грн/л</t>
  </si>
  <si>
    <t>Пензлики</t>
  </si>
  <si>
    <t>40 грн/шт</t>
  </si>
  <si>
    <t>Різна товщина</t>
  </si>
  <si>
    <t>Валіки</t>
  </si>
  <si>
    <t>160 грн/шт</t>
  </si>
  <si>
    <t>Ванночки</t>
  </si>
  <si>
    <t>40 шт</t>
  </si>
  <si>
    <t>25 грн/шт</t>
  </si>
  <si>
    <t>Малярні стрічки</t>
  </si>
  <si>
    <t>50 грн/шт</t>
  </si>
  <si>
    <t>Фільтри респіраторів</t>
  </si>
  <si>
    <t>200 грн/шт</t>
  </si>
  <si>
    <t>Насадки для балонів фарби</t>
  </si>
  <si>
    <t>120 шт</t>
  </si>
  <si>
    <t>15 грн/шт</t>
  </si>
  <si>
    <t>Для різної товщини ліній</t>
  </si>
  <si>
    <t>РАЗОМ грн.:</t>
  </si>
  <si>
    <t>Види робіт:</t>
  </si>
  <si>
    <t>Підготовка фасаду для робіт ( чистка фрагментарна реставрація, грунтування)</t>
  </si>
  <si>
    <t>Оренда автовишки</t>
  </si>
  <si>
    <t>200 грн/год</t>
  </si>
  <si>
    <t>Оплата за малювання муралу</t>
  </si>
  <si>
    <t>550 грн/ м/кв</t>
  </si>
  <si>
    <t>Організаційні роботи</t>
  </si>
  <si>
    <t>Виготовлення проєктної документації</t>
  </si>
  <si>
    <t>Непередбачувані витрати</t>
  </si>
  <si>
    <t>15% /загальна сума</t>
  </si>
  <si>
    <t>40 кг</t>
  </si>
  <si>
    <t>~ 150 шт</t>
  </si>
  <si>
    <t>5 шт</t>
  </si>
  <si>
    <t>7 дн/56 год</t>
  </si>
  <si>
    <t>14 дн/112год</t>
  </si>
  <si>
    <t>5%/загальна сума</t>
  </si>
  <si>
    <t>96 м/кв</t>
  </si>
  <si>
    <t xml:space="preserve">64 м/кв </t>
  </si>
  <si>
    <t>25 кг</t>
  </si>
  <si>
    <t>25 шт</t>
  </si>
  <si>
    <t>30 шт</t>
  </si>
  <si>
    <t>20 шт</t>
  </si>
  <si>
    <t>60 шт</t>
  </si>
  <si>
    <t>~ 80 шт</t>
  </si>
  <si>
    <t>19 шт</t>
  </si>
  <si>
    <t>Загальна вартість муралів:</t>
  </si>
  <si>
    <t>Двосерійний мурал "ГЕРОЇ НАШОГО ЧАСУ"</t>
  </si>
  <si>
    <t>Мурал №2 (бульвар Героїв Крут, 16)</t>
  </si>
  <si>
    <t>Мурал №1 (бульвар Героїв Крут, 9А)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</si>
</sst>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1" xfId="0" applyFont="1" applyBorder="1" applyAlignment="1">
      <alignment horizontal="center" vertical="center"/>
    </xf>
    <xf numFmtId="0" fontId="0" fillId="0" borderId="2" xfId="0" applyBorder="1"/>
    <xf numFmtId="0" fontId="1" fillId="0" borderId="11" xfId="0" applyFont="1" applyBorder="1"/>
    <xf numFmtId="0" fontId="1" fillId="0" borderId="11" xfId="0" applyFont="1" applyBorder="1"/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/>
    <xf numFmtId="0" fontId="1" fillId="0" borderId="4" xfId="0" applyFont="1" applyBorder="1"/>
    <xf numFmtId="0" fontId="0" fillId="0" borderId="0" xfId="0" applyBorder="1"/>
    <xf numFmtId="0" fontId="0" fillId="0" borderId="0" xfId="0" applyFill="1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/>
    <xf numFmtId="0" fontId="1" fillId="0" borderId="4" xfId="0" applyFont="1" applyBorder="1"/>
    <xf numFmtId="0" fontId="0" fillId="0" borderId="0" xfId="0" applyBorder="1"/>
    <xf numFmtId="0" fontId="0" fillId="0" borderId="0" xfId="0" applyFill="1" applyBorder="1"/>
    <xf numFmtId="0" fontId="0" fillId="0" borderId="0" xfId="0"/>
    <xf numFmtId="0" fontId="0" fillId="0" borderId="1" xfId="0" applyBorder="1"/>
    <xf numFmtId="0" fontId="0" fillId="0" borderId="5" xfId="0" applyBorder="1"/>
    <xf numFmtId="0" fontId="2" fillId="0" borderId="8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/>
    <xf numFmtId="0" fontId="4" fillId="0" borderId="4" xfId="0" applyNumberFormat="1" applyFont="1" applyBorder="1"/>
    <xf numFmtId="0" fontId="0" fillId="0" borderId="0" xfId="0" applyBorder="1"/>
    <xf numFmtId="0" fontId="0" fillId="0" borderId="0" xfId="0" applyFill="1" applyBorder="1"/>
    <xf numFmtId="0" fontId="4" fillId="0" borderId="11" xfId="0" applyFont="1" applyBorder="1"/>
    <xf numFmtId="0" fontId="2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zoomScale="75" zoomScaleNormal="75" workbookViewId="0">
      <selection activeCell="A4" sqref="A4:F4"/>
    </sheetView>
  </sheetViews>
  <sheetFormatPr defaultRowHeight="14.4"/>
  <cols>
    <col min="1" max="1" width="7.33203125" bestFit="1" customWidth="1"/>
    <col min="2" max="2" width="33.6640625" bestFit="1" customWidth="1"/>
    <col min="3" max="3" width="40.6640625" bestFit="1" customWidth="1"/>
    <col min="4" max="4" width="21.6640625" bestFit="1" customWidth="1"/>
    <col min="5" max="5" width="11.88671875" bestFit="1" customWidth="1"/>
    <col min="6" max="6" width="22.88671875" bestFit="1" customWidth="1"/>
    <col min="7" max="7" width="7.33203125" bestFit="1" customWidth="1"/>
    <col min="8" max="8" width="69.109375" customWidth="1"/>
    <col min="9" max="9" width="40.6640625" bestFit="1" customWidth="1"/>
    <col min="10" max="10" width="21.6640625" bestFit="1" customWidth="1"/>
    <col min="11" max="11" width="14.21875" customWidth="1"/>
    <col min="12" max="12" width="27.88671875" customWidth="1"/>
  </cols>
  <sheetData>
    <row r="1" spans="1:12" ht="34.200000000000003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22.2" customHeight="1">
      <c r="A2" s="51" t="s">
        <v>64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8.4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s="1" customFormat="1" ht="16.2" thickBot="1">
      <c r="A4" s="50" t="s">
        <v>66</v>
      </c>
      <c r="B4" s="50"/>
      <c r="C4" s="50"/>
      <c r="D4" s="50"/>
      <c r="E4" s="50"/>
      <c r="F4" s="50"/>
      <c r="G4" s="50" t="s">
        <v>65</v>
      </c>
      <c r="H4" s="50"/>
      <c r="I4" s="50"/>
      <c r="J4" s="50"/>
      <c r="K4" s="50"/>
      <c r="L4" s="50"/>
    </row>
    <row r="5" spans="1:12" ht="16.2" thickBot="1">
      <c r="A5" s="5" t="s">
        <v>9</v>
      </c>
      <c r="B5" s="6" t="s">
        <v>1</v>
      </c>
      <c r="C5" s="7" t="s">
        <v>2</v>
      </c>
      <c r="D5" s="8" t="s">
        <v>3</v>
      </c>
      <c r="E5" s="7" t="s">
        <v>4</v>
      </c>
      <c r="F5" s="9" t="s">
        <v>5</v>
      </c>
      <c r="G5" s="5" t="s">
        <v>9</v>
      </c>
      <c r="H5" s="6" t="s">
        <v>1</v>
      </c>
      <c r="I5" s="40" t="s">
        <v>2</v>
      </c>
      <c r="J5" s="8" t="s">
        <v>3</v>
      </c>
      <c r="K5" s="7" t="s">
        <v>4</v>
      </c>
      <c r="L5" s="9" t="s">
        <v>5</v>
      </c>
    </row>
    <row r="6" spans="1:12" ht="18.600000000000001" thickBot="1">
      <c r="A6" s="10"/>
      <c r="B6" s="11"/>
      <c r="C6" s="13" t="s">
        <v>6</v>
      </c>
      <c r="D6" s="11"/>
      <c r="E6" s="11"/>
      <c r="F6" s="12"/>
      <c r="G6" s="10"/>
      <c r="H6" s="11"/>
      <c r="I6" s="13" t="s">
        <v>6</v>
      </c>
      <c r="J6" s="11"/>
      <c r="K6" s="11"/>
      <c r="L6" s="12"/>
    </row>
    <row r="7" spans="1:12">
      <c r="A7" s="4">
        <v>1</v>
      </c>
      <c r="B7" s="14" t="s">
        <v>10</v>
      </c>
      <c r="C7" s="39" t="s">
        <v>56</v>
      </c>
      <c r="D7" s="4" t="s">
        <v>11</v>
      </c>
      <c r="E7" s="4">
        <v>1500</v>
      </c>
      <c r="F7" s="4"/>
      <c r="G7" s="4">
        <v>1</v>
      </c>
      <c r="H7" s="14" t="s">
        <v>10</v>
      </c>
      <c r="I7" s="29" t="s">
        <v>48</v>
      </c>
      <c r="J7" s="4" t="s">
        <v>11</v>
      </c>
      <c r="K7" s="4">
        <v>2400</v>
      </c>
      <c r="L7" s="4"/>
    </row>
    <row r="8" spans="1:12">
      <c r="A8" s="3">
        <v>2</v>
      </c>
      <c r="B8" s="2" t="s">
        <v>12</v>
      </c>
      <c r="C8" s="38" t="s">
        <v>57</v>
      </c>
      <c r="D8" s="3" t="s">
        <v>14</v>
      </c>
      <c r="E8" s="3">
        <v>8750</v>
      </c>
      <c r="F8" s="3" t="s">
        <v>15</v>
      </c>
      <c r="G8" s="3">
        <v>2</v>
      </c>
      <c r="H8" s="2" t="s">
        <v>12</v>
      </c>
      <c r="I8" s="38" t="s">
        <v>27</v>
      </c>
      <c r="J8" s="3" t="s">
        <v>14</v>
      </c>
      <c r="K8" s="3">
        <v>14000</v>
      </c>
      <c r="L8" s="3" t="s">
        <v>15</v>
      </c>
    </row>
    <row r="9" spans="1:12">
      <c r="A9" s="3">
        <v>3</v>
      </c>
      <c r="B9" s="2" t="s">
        <v>16</v>
      </c>
      <c r="C9" s="38" t="s">
        <v>61</v>
      </c>
      <c r="D9" s="3" t="s">
        <v>17</v>
      </c>
      <c r="E9" s="3">
        <v>15000</v>
      </c>
      <c r="F9" s="3" t="s">
        <v>15</v>
      </c>
      <c r="G9" s="3">
        <v>3</v>
      </c>
      <c r="H9" s="2" t="s">
        <v>16</v>
      </c>
      <c r="I9" s="38" t="s">
        <v>49</v>
      </c>
      <c r="J9" s="3" t="s">
        <v>17</v>
      </c>
      <c r="K9" s="3">
        <v>9000</v>
      </c>
      <c r="L9" s="3" t="s">
        <v>15</v>
      </c>
    </row>
    <row r="10" spans="1:12">
      <c r="A10" s="3">
        <v>4</v>
      </c>
      <c r="B10" s="2" t="s">
        <v>18</v>
      </c>
      <c r="C10" s="3" t="s">
        <v>19</v>
      </c>
      <c r="D10" s="3" t="s">
        <v>20</v>
      </c>
      <c r="E10" s="3">
        <v>5600</v>
      </c>
      <c r="F10" s="3"/>
      <c r="G10" s="3">
        <v>4</v>
      </c>
      <c r="H10" s="2" t="s">
        <v>18</v>
      </c>
      <c r="I10" s="3" t="s">
        <v>19</v>
      </c>
      <c r="J10" s="3" t="s">
        <v>20</v>
      </c>
      <c r="K10" s="3">
        <v>5600</v>
      </c>
      <c r="L10" s="3"/>
    </row>
    <row r="11" spans="1:12">
      <c r="A11" s="3">
        <v>5</v>
      </c>
      <c r="B11" s="2" t="s">
        <v>21</v>
      </c>
      <c r="C11" s="38" t="s">
        <v>13</v>
      </c>
      <c r="D11" s="3" t="s">
        <v>22</v>
      </c>
      <c r="E11" s="3">
        <v>2000</v>
      </c>
      <c r="F11" s="3" t="s">
        <v>23</v>
      </c>
      <c r="G11" s="3">
        <v>5</v>
      </c>
      <c r="H11" s="2" t="s">
        <v>21</v>
      </c>
      <c r="I11" s="3" t="s">
        <v>13</v>
      </c>
      <c r="J11" s="3" t="s">
        <v>22</v>
      </c>
      <c r="K11" s="3">
        <v>2000</v>
      </c>
      <c r="L11" s="3" t="s">
        <v>23</v>
      </c>
    </row>
    <row r="12" spans="1:12">
      <c r="A12" s="3">
        <v>6</v>
      </c>
      <c r="B12" s="2" t="s">
        <v>24</v>
      </c>
      <c r="C12" s="38" t="s">
        <v>58</v>
      </c>
      <c r="D12" s="3" t="s">
        <v>25</v>
      </c>
      <c r="E12" s="3">
        <v>8000</v>
      </c>
      <c r="F12" s="3" t="s">
        <v>23</v>
      </c>
      <c r="G12" s="3">
        <v>6</v>
      </c>
      <c r="H12" s="2" t="s">
        <v>24</v>
      </c>
      <c r="I12" s="3" t="s">
        <v>13</v>
      </c>
      <c r="J12" s="3" t="s">
        <v>25</v>
      </c>
      <c r="K12" s="3">
        <v>8000</v>
      </c>
      <c r="L12" s="3" t="s">
        <v>23</v>
      </c>
    </row>
    <row r="13" spans="1:12">
      <c r="A13" s="3">
        <v>7</v>
      </c>
      <c r="B13" s="2" t="s">
        <v>26</v>
      </c>
      <c r="C13" s="38" t="s">
        <v>59</v>
      </c>
      <c r="D13" s="3" t="s">
        <v>28</v>
      </c>
      <c r="E13" s="3">
        <v>1000</v>
      </c>
      <c r="F13" s="3"/>
      <c r="G13" s="3">
        <v>7</v>
      </c>
      <c r="H13" s="2" t="s">
        <v>26</v>
      </c>
      <c r="I13" s="3" t="s">
        <v>27</v>
      </c>
      <c r="J13" s="3" t="s">
        <v>28</v>
      </c>
      <c r="K13" s="3">
        <v>1000</v>
      </c>
      <c r="L13" s="3"/>
    </row>
    <row r="14" spans="1:12">
      <c r="A14" s="3">
        <v>8</v>
      </c>
      <c r="B14" s="2" t="s">
        <v>29</v>
      </c>
      <c r="C14" s="38" t="s">
        <v>62</v>
      </c>
      <c r="D14" s="3" t="s">
        <v>30</v>
      </c>
      <c r="E14" s="3">
        <v>1950</v>
      </c>
      <c r="F14" s="3"/>
      <c r="G14" s="3">
        <v>8</v>
      </c>
      <c r="H14" s="2" t="s">
        <v>29</v>
      </c>
      <c r="I14" s="3" t="s">
        <v>27</v>
      </c>
      <c r="J14" s="3" t="s">
        <v>30</v>
      </c>
      <c r="K14" s="3">
        <v>2000</v>
      </c>
      <c r="L14" s="3"/>
    </row>
    <row r="15" spans="1:12">
      <c r="A15" s="3">
        <v>9</v>
      </c>
      <c r="B15" s="2" t="s">
        <v>31</v>
      </c>
      <c r="C15" s="38" t="s">
        <v>50</v>
      </c>
      <c r="D15" s="3" t="s">
        <v>32</v>
      </c>
      <c r="E15" s="3">
        <v>3000</v>
      </c>
      <c r="F15" s="3"/>
      <c r="G15" s="3">
        <v>9</v>
      </c>
      <c r="H15" s="2" t="s">
        <v>31</v>
      </c>
      <c r="I15" s="38" t="s">
        <v>50</v>
      </c>
      <c r="J15" s="3" t="s">
        <v>32</v>
      </c>
      <c r="K15" s="3">
        <v>1000</v>
      </c>
      <c r="L15" s="3"/>
    </row>
    <row r="16" spans="1:12" ht="15" thickBot="1">
      <c r="A16" s="3">
        <v>10</v>
      </c>
      <c r="B16" s="2" t="s">
        <v>33</v>
      </c>
      <c r="C16" s="38" t="s">
        <v>60</v>
      </c>
      <c r="D16" s="3" t="s">
        <v>35</v>
      </c>
      <c r="E16" s="3">
        <v>1800</v>
      </c>
      <c r="F16" s="28" t="s">
        <v>36</v>
      </c>
      <c r="G16" s="3">
        <v>10</v>
      </c>
      <c r="H16" s="2" t="s">
        <v>33</v>
      </c>
      <c r="I16" s="3" t="s">
        <v>34</v>
      </c>
      <c r="J16" s="3" t="s">
        <v>35</v>
      </c>
      <c r="K16" s="3">
        <v>1800</v>
      </c>
      <c r="L16" s="3" t="s">
        <v>36</v>
      </c>
    </row>
    <row r="17" spans="1:11" ht="18.600000000000001" thickBot="1">
      <c r="D17" s="15" t="s">
        <v>37</v>
      </c>
      <c r="E17">
        <f>SUM(E7:E16)</f>
        <v>48600</v>
      </c>
      <c r="J17" s="16" t="s">
        <v>37</v>
      </c>
      <c r="K17">
        <f>SUM(K7:K16)</f>
        <v>46800</v>
      </c>
    </row>
    <row r="18" spans="1:11" ht="18.600000000000001" thickBot="1">
      <c r="A18" s="20"/>
      <c r="B18" s="21"/>
      <c r="C18" s="22" t="s">
        <v>38</v>
      </c>
      <c r="D18" s="21"/>
      <c r="E18" s="21"/>
      <c r="F18" s="17"/>
      <c r="G18" s="30"/>
      <c r="H18" s="31"/>
      <c r="I18" s="32" t="s">
        <v>38</v>
      </c>
      <c r="J18" s="31"/>
      <c r="K18" s="31"/>
    </row>
    <row r="19" spans="1:11">
      <c r="A19" s="19">
        <v>1</v>
      </c>
      <c r="B19" s="18" t="s">
        <v>39</v>
      </c>
      <c r="C19" s="19"/>
      <c r="D19" s="19"/>
      <c r="E19" s="19">
        <v>25000</v>
      </c>
      <c r="F19" s="17"/>
      <c r="G19" s="28">
        <v>1</v>
      </c>
      <c r="H19" s="27" t="s">
        <v>39</v>
      </c>
      <c r="I19" s="28"/>
      <c r="J19" s="28"/>
      <c r="K19" s="28">
        <v>50000</v>
      </c>
    </row>
    <row r="20" spans="1:11">
      <c r="A20" s="19">
        <v>2</v>
      </c>
      <c r="B20" s="18" t="s">
        <v>40</v>
      </c>
      <c r="C20" s="38" t="s">
        <v>51</v>
      </c>
      <c r="D20" s="19" t="s">
        <v>41</v>
      </c>
      <c r="E20" s="19">
        <v>11200</v>
      </c>
      <c r="F20" s="17"/>
      <c r="G20" s="28">
        <v>2</v>
      </c>
      <c r="H20" s="27" t="s">
        <v>40</v>
      </c>
      <c r="I20" s="38" t="s">
        <v>52</v>
      </c>
      <c r="J20" s="28" t="s">
        <v>41</v>
      </c>
      <c r="K20" s="28">
        <v>22400</v>
      </c>
    </row>
    <row r="21" spans="1:11">
      <c r="A21" s="19">
        <v>3</v>
      </c>
      <c r="B21" s="18" t="s">
        <v>42</v>
      </c>
      <c r="C21" s="38" t="s">
        <v>55</v>
      </c>
      <c r="D21" s="19" t="s">
        <v>43</v>
      </c>
      <c r="E21" s="19">
        <v>35200</v>
      </c>
      <c r="F21" s="17"/>
      <c r="G21" s="28">
        <v>3</v>
      </c>
      <c r="H21" s="27" t="s">
        <v>42</v>
      </c>
      <c r="I21" s="38" t="s">
        <v>54</v>
      </c>
      <c r="J21" s="28" t="s">
        <v>43</v>
      </c>
      <c r="K21" s="28">
        <v>52800</v>
      </c>
    </row>
    <row r="22" spans="1:11">
      <c r="A22" s="19">
        <v>4</v>
      </c>
      <c r="B22" s="26" t="s">
        <v>44</v>
      </c>
      <c r="C22" s="25"/>
      <c r="D22" s="25"/>
      <c r="E22" s="25">
        <v>20000</v>
      </c>
      <c r="F22" s="17"/>
      <c r="G22" s="28">
        <v>4</v>
      </c>
      <c r="H22" s="36" t="s">
        <v>44</v>
      </c>
      <c r="I22" s="35"/>
      <c r="J22" s="35"/>
      <c r="K22" s="35">
        <v>20000</v>
      </c>
    </row>
    <row r="23" spans="1:11">
      <c r="A23" s="26">
        <v>5</v>
      </c>
      <c r="B23" s="25" t="s">
        <v>45</v>
      </c>
      <c r="C23" s="25"/>
      <c r="D23" s="47" t="s">
        <v>53</v>
      </c>
      <c r="E23" s="26">
        <v>7000</v>
      </c>
      <c r="F23" s="17"/>
      <c r="G23" s="36">
        <v>5</v>
      </c>
      <c r="H23" s="35" t="s">
        <v>45</v>
      </c>
      <c r="I23" s="35"/>
      <c r="J23" s="47" t="s">
        <v>53</v>
      </c>
      <c r="K23" s="36">
        <v>9600</v>
      </c>
    </row>
    <row r="24" spans="1:11" ht="15" thickBot="1">
      <c r="A24" s="26">
        <v>6</v>
      </c>
      <c r="B24" s="25" t="s">
        <v>46</v>
      </c>
      <c r="C24" s="25"/>
      <c r="D24" s="25" t="s">
        <v>47</v>
      </c>
      <c r="E24" s="25">
        <v>21000</v>
      </c>
      <c r="F24" s="17"/>
      <c r="G24" s="36">
        <v>6</v>
      </c>
      <c r="H24" s="35" t="s">
        <v>46</v>
      </c>
      <c r="I24" s="35"/>
      <c r="J24" s="35" t="s">
        <v>47</v>
      </c>
      <c r="K24" s="35">
        <v>28800</v>
      </c>
    </row>
    <row r="25" spans="1:11" ht="18.600000000000001" thickBot="1">
      <c r="A25" s="20"/>
      <c r="B25" s="42" t="s">
        <v>7</v>
      </c>
      <c r="C25" s="22"/>
      <c r="D25" s="23" t="s">
        <v>37</v>
      </c>
      <c r="E25" s="24">
        <v>168000</v>
      </c>
      <c r="F25" s="17"/>
      <c r="G25" s="30"/>
      <c r="H25" s="42" t="s">
        <v>8</v>
      </c>
      <c r="I25" s="32"/>
      <c r="J25" s="33" t="s">
        <v>37</v>
      </c>
      <c r="K25" s="34">
        <v>230400</v>
      </c>
    </row>
    <row r="26" spans="1:11">
      <c r="E26" s="48"/>
      <c r="K26" s="48"/>
    </row>
    <row r="28" spans="1:11" s="37" customFormat="1" ht="15" thickBot="1"/>
    <row r="29" spans="1:11" ht="21.6" thickBot="1">
      <c r="A29" s="41"/>
      <c r="B29" s="49" t="s">
        <v>63</v>
      </c>
      <c r="C29" s="44"/>
      <c r="D29" s="45"/>
      <c r="E29" s="46">
        <v>398400</v>
      </c>
      <c r="F29" s="43"/>
    </row>
  </sheetData>
  <mergeCells count="4">
    <mergeCell ref="G4:L4"/>
    <mergeCell ref="A2:L3"/>
    <mergeCell ref="A1:L1"/>
    <mergeCell ref="A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</dc:creator>
  <cp:lastModifiedBy>Богдан</cp:lastModifiedBy>
  <dcterms:created xsi:type="dcterms:W3CDTF">2021-06-14T06:24:30Z</dcterms:created>
  <dcterms:modified xsi:type="dcterms:W3CDTF">2021-10-07T08:46:32Z</dcterms:modified>
</cp:coreProperties>
</file>