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силь\Desktop\Таня\"/>
    </mc:Choice>
  </mc:AlternateContent>
  <bookViews>
    <workbookView xWindow="0" yWindow="0" windowWidth="21600" windowHeight="10320"/>
  </bookViews>
  <sheets>
    <sheet name="InrerAtletika" sheetId="1" r:id="rId1"/>
  </sheets>
  <definedNames>
    <definedName name="_xlnm.Print_Area" localSheetId="0">InrerAtletika!$A$1:$F$16</definedName>
  </definedNames>
  <calcPr calcId="152511"/>
</workbook>
</file>

<file path=xl/calcChain.xml><?xml version="1.0" encoding="utf-8"?>
<calcChain xmlns="http://schemas.openxmlformats.org/spreadsheetml/2006/main">
  <c r="E8" i="1" l="1"/>
  <c r="E7" i="1"/>
  <c r="E6" i="1"/>
  <c r="E5" i="1"/>
  <c r="E14" i="1"/>
  <c r="E13" i="1"/>
  <c r="E12" i="1"/>
  <c r="E9" i="1"/>
  <c r="E4" i="1"/>
  <c r="E3" i="1"/>
  <c r="E15" i="1" l="1"/>
</calcChain>
</file>

<file path=xl/sharedStrings.xml><?xml version="1.0" encoding="utf-8"?>
<sst xmlns="http://schemas.openxmlformats.org/spreadsheetml/2006/main" count="29" uniqueCount="28">
  <si>
    <t>ціна</t>
  </si>
  <si>
    <t>сума</t>
  </si>
  <si>
    <t>Підготовчі роботи, облаштування і встановлення</t>
  </si>
  <si>
    <t>Розробка проектно-кошторисної документації</t>
  </si>
  <si>
    <t>Інші витрати</t>
  </si>
  <si>
    <t>Назва обладннання, робіт</t>
  </si>
  <si>
    <t>Кошторис дитячого ігрового майданчика у мікрорайоні "Будівельників -Миру"</t>
  </si>
  <si>
    <t>№ з/п</t>
  </si>
  <si>
    <t>ресурс</t>
  </si>
  <si>
    <t>Загальна кошторисна вартість</t>
  </si>
  <si>
    <t>к-сть</t>
  </si>
  <si>
    <t>типові ціни</t>
  </si>
  <si>
    <t>Перенесення та дообладнання існуючих пісочниці та обладнання майданчика</t>
  </si>
  <si>
    <t>https://kinderatletica.com.ua/uk/%D1%96grovij-kompleks-kinder-atletika-11</t>
  </si>
  <si>
    <t>Ігровий комплекс "Киндер-Атлетика 11"</t>
  </si>
  <si>
    <t>ДИТЯЧА КАРУСЕЛЬ 6-МІСЦЕВА. Подробнее: https://dalipro.com.ua/ua/p38807561-karusel-detskaya-mestnaya.html</t>
  </si>
  <si>
    <t>https://puzzlegym.pp.ua/uploads/s/t/b/l/tblpfzj6jgo5/file/bpZkBGOq.pdf?preview=1</t>
  </si>
  <si>
    <t>Плитка гумова 500х500х40</t>
  </si>
  <si>
    <t>https://sitkazahid.com/landing/sekciyna-ogorozha</t>
  </si>
  <si>
    <t>Огорожа секційна з металу (дитячий +спортивний майданчики,+ 2 хвіртки, + монтаж)</t>
  </si>
  <si>
    <t>https://kinderatletica.com.ua/uk/dityach%D1%96-gojdalki-dvojnyie</t>
  </si>
  <si>
    <t>Дитячі гойдалки "Двойные"
Розміри (Д*Ш*В), мм: 3000x1600x2500</t>
  </si>
  <si>
    <t>Балансир "Корона"
Розміри (Д*Ш*В), мм: 2500x300x500</t>
  </si>
  <si>
    <t>https://kinderatletica.com.ua/uk/balansir-korona</t>
  </si>
  <si>
    <t>Пружинка "Нырок"</t>
  </si>
  <si>
    <t>https://kinderatletica.com.ua/uk/pruzhinka-nyirok</t>
  </si>
  <si>
    <t>Лавочка 3
Розміри (Д*Ш*В), мм: 1500x400x900</t>
  </si>
  <si>
    <t>https://kinderatletica.com.ua/uk/lavochka-3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</si>
</sst>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b/>
      <i/>
      <sz val="12"/>
      <name val="Vollkorn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name val="Vollkorn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0" fontId="5" fillId="0" borderId="1" xfId="1" applyBorder="1" applyAlignment="1">
      <alignment wrapText="1"/>
    </xf>
    <xf numFmtId="0" fontId="5" fillId="0" borderId="0" xfId="1"/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puzzlegym.pp.ua/uploads/s/t/b/l/tblpfzj6jgo5/file/bpZkBGOq.pdf?preview=1" TargetMode="External"/><Relationship Id="rId7" Type="http://schemas.openxmlformats.org/officeDocument/2006/relationships/hyperlink" Target="https://kinderatletica.com.ua/uk/lavochka-3" TargetMode="External"/><Relationship Id="rId2" Type="http://schemas.openxmlformats.org/officeDocument/2006/relationships/hyperlink" Target="https://play.interatletika.ua/ru/karusel-interatletika-te211/" TargetMode="External"/><Relationship Id="rId1" Type="http://schemas.openxmlformats.org/officeDocument/2006/relationships/hyperlink" Target="https://kinderatletica.com.ua/uk/%D1%96grovij-kompleks-kinder-atletika-11" TargetMode="External"/><Relationship Id="rId6" Type="http://schemas.openxmlformats.org/officeDocument/2006/relationships/hyperlink" Target="https://kinderatletica.com.ua/uk/pruzhinka-nyirok" TargetMode="External"/><Relationship Id="rId5" Type="http://schemas.openxmlformats.org/officeDocument/2006/relationships/hyperlink" Target="https://kinderatletica.com.ua/uk/balansir-korona" TargetMode="External"/><Relationship Id="rId4" Type="http://schemas.openxmlformats.org/officeDocument/2006/relationships/hyperlink" Target="https://sitkazahid.com/landing/sekciyna-ogorozh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BreakPreview" zoomScaleSheetLayoutView="100" workbookViewId="0">
      <selection activeCell="H9" sqref="H9"/>
    </sheetView>
  </sheetViews>
  <sheetFormatPr defaultRowHeight="15"/>
  <cols>
    <col min="1" max="1" width="6.5703125" bestFit="1" customWidth="1"/>
    <col min="2" max="2" width="62.28515625" customWidth="1"/>
    <col min="3" max="3" width="5.5703125" customWidth="1"/>
    <col min="4" max="4" width="10.42578125" style="1" bestFit="1" customWidth="1"/>
    <col min="5" max="5" width="14.5703125" style="1" customWidth="1"/>
    <col min="6" max="6" width="64.140625" style="7" customWidth="1"/>
  </cols>
  <sheetData>
    <row r="1" spans="1:8" ht="23.25">
      <c r="B1" s="2" t="s">
        <v>6</v>
      </c>
    </row>
    <row r="2" spans="1:8">
      <c r="A2" s="3" t="s">
        <v>7</v>
      </c>
      <c r="B2" s="3" t="s">
        <v>5</v>
      </c>
      <c r="C2" s="3" t="s">
        <v>10</v>
      </c>
      <c r="D2" s="4" t="s">
        <v>0</v>
      </c>
      <c r="E2" s="4" t="s">
        <v>1</v>
      </c>
      <c r="F2" s="6" t="s">
        <v>8</v>
      </c>
    </row>
    <row r="3" spans="1:8" ht="30">
      <c r="A3" s="3">
        <v>1</v>
      </c>
      <c r="B3" s="5" t="s">
        <v>14</v>
      </c>
      <c r="C3">
        <v>1</v>
      </c>
      <c r="D3" s="4">
        <v>32614</v>
      </c>
      <c r="E3" s="4">
        <f t="shared" ref="E3" si="0">C3*D3</f>
        <v>32614</v>
      </c>
      <c r="F3" s="10" t="s">
        <v>13</v>
      </c>
    </row>
    <row r="4" spans="1:8" ht="45.75">
      <c r="A4" s="3">
        <v>2</v>
      </c>
      <c r="B4" s="5" t="s">
        <v>15</v>
      </c>
      <c r="C4" s="3">
        <v>1</v>
      </c>
      <c r="D4" s="4">
        <v>10100</v>
      </c>
      <c r="E4" s="4">
        <f>C4*D4</f>
        <v>10100</v>
      </c>
      <c r="F4" s="6" t="s">
        <v>15</v>
      </c>
    </row>
    <row r="5" spans="1:8" ht="30.75">
      <c r="A5" s="3">
        <v>3</v>
      </c>
      <c r="B5" s="5" t="s">
        <v>21</v>
      </c>
      <c r="C5" s="3">
        <v>1</v>
      </c>
      <c r="D5" s="4">
        <v>8700</v>
      </c>
      <c r="E5" s="4">
        <f>C5*D5</f>
        <v>8700</v>
      </c>
      <c r="F5" s="6" t="s">
        <v>20</v>
      </c>
    </row>
    <row r="6" spans="1:8" ht="30.75">
      <c r="A6" s="3">
        <v>4</v>
      </c>
      <c r="B6" s="5" t="s">
        <v>22</v>
      </c>
      <c r="C6" s="3">
        <v>1</v>
      </c>
      <c r="D6" s="4">
        <v>4100</v>
      </c>
      <c r="E6" s="4">
        <f>C6*D6</f>
        <v>4100</v>
      </c>
      <c r="F6" s="10" t="s">
        <v>23</v>
      </c>
    </row>
    <row r="7" spans="1:8" ht="15.75">
      <c r="A7" s="3">
        <v>5</v>
      </c>
      <c r="B7" s="5" t="s">
        <v>24</v>
      </c>
      <c r="C7" s="3">
        <v>1</v>
      </c>
      <c r="D7" s="4">
        <v>13900</v>
      </c>
      <c r="E7" s="4">
        <f>C7*D7</f>
        <v>13900</v>
      </c>
      <c r="F7" s="10" t="s">
        <v>25</v>
      </c>
    </row>
    <row r="8" spans="1:8" ht="30.75">
      <c r="A8" s="3">
        <v>6</v>
      </c>
      <c r="B8" s="5" t="s">
        <v>26</v>
      </c>
      <c r="C8" s="3">
        <v>5</v>
      </c>
      <c r="D8" s="4">
        <v>2700</v>
      </c>
      <c r="E8" s="4">
        <f>C8*D8</f>
        <v>13500</v>
      </c>
      <c r="F8" s="10" t="s">
        <v>27</v>
      </c>
    </row>
    <row r="9" spans="1:8" ht="30">
      <c r="A9" s="3">
        <v>7</v>
      </c>
      <c r="B9" s="5" t="s">
        <v>17</v>
      </c>
      <c r="C9" s="3">
        <v>624</v>
      </c>
      <c r="D9" s="4">
        <v>220</v>
      </c>
      <c r="E9" s="4">
        <f t="shared" ref="E9" si="1">C9*D9</f>
        <v>137280</v>
      </c>
      <c r="F9" s="10" t="s">
        <v>16</v>
      </c>
      <c r="H9" s="11"/>
    </row>
    <row r="10" spans="1:8" ht="30.75">
      <c r="A10" s="3">
        <v>8</v>
      </c>
      <c r="B10" s="5" t="s">
        <v>19</v>
      </c>
      <c r="C10" s="3"/>
      <c r="D10" s="4"/>
      <c r="E10" s="4">
        <v>60000</v>
      </c>
      <c r="F10" s="10" t="s">
        <v>18</v>
      </c>
    </row>
    <row r="11" spans="1:8" ht="15" customHeight="1">
      <c r="A11" s="3">
        <v>9</v>
      </c>
      <c r="B11" s="5" t="s">
        <v>2</v>
      </c>
      <c r="C11" s="3"/>
      <c r="D11" s="4"/>
      <c r="E11" s="4">
        <v>97200</v>
      </c>
      <c r="F11" s="6"/>
    </row>
    <row r="12" spans="1:8" ht="22.5" customHeight="1">
      <c r="A12" s="3">
        <v>10</v>
      </c>
      <c r="B12" s="5" t="s">
        <v>3</v>
      </c>
      <c r="C12" s="3">
        <v>1</v>
      </c>
      <c r="D12" s="4">
        <v>50000</v>
      </c>
      <c r="E12" s="4">
        <f t="shared" ref="E12:E14" si="2">C12*D12</f>
        <v>50000</v>
      </c>
      <c r="F12" s="8" t="s">
        <v>11</v>
      </c>
    </row>
    <row r="13" spans="1:8" ht="30.75">
      <c r="A13" s="3">
        <v>11</v>
      </c>
      <c r="B13" s="5" t="s">
        <v>12</v>
      </c>
      <c r="C13" s="3">
        <v>1</v>
      </c>
      <c r="D13" s="4">
        <v>10000</v>
      </c>
      <c r="E13" s="4">
        <f t="shared" si="2"/>
        <v>10000</v>
      </c>
      <c r="F13" s="8"/>
    </row>
    <row r="14" spans="1:8" ht="15.75">
      <c r="A14" s="3">
        <v>12</v>
      </c>
      <c r="B14" s="5" t="s">
        <v>4</v>
      </c>
      <c r="C14" s="3">
        <v>1</v>
      </c>
      <c r="D14" s="4">
        <v>50000</v>
      </c>
      <c r="E14" s="4">
        <f t="shared" si="2"/>
        <v>50000</v>
      </c>
      <c r="F14" s="8"/>
    </row>
    <row r="15" spans="1:8" ht="18.75">
      <c r="A15" s="12" t="s">
        <v>9</v>
      </c>
      <c r="B15" s="13"/>
      <c r="C15" s="13"/>
      <c r="D15" s="14"/>
      <c r="E15" s="9">
        <f>SUM(E3:E14)</f>
        <v>487394</v>
      </c>
      <c r="F15" s="6"/>
    </row>
  </sheetData>
  <mergeCells count="1">
    <mergeCell ref="A15:D15"/>
  </mergeCells>
  <hyperlinks>
    <hyperlink ref="F3" r:id="rId1"/>
    <hyperlink ref="F4" r:id="rId2" display="https://play.interatletika.ua/ru/karusel-interatletika-te211/"/>
    <hyperlink ref="F9" r:id="rId3"/>
    <hyperlink ref="F10" r:id="rId4"/>
    <hyperlink ref="F6" r:id="rId5"/>
    <hyperlink ref="F7" r:id="rId6"/>
    <hyperlink ref="F8" r:id="rId7"/>
  </hyperlinks>
  <pageMargins left="0.7" right="0.7" top="0.75" bottom="0.75" header="0.3" footer="0.3"/>
  <pageSetup paperSize="9" scale="80" orientation="landscape" horizontalDpi="4294967293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InrerAtletika</vt:lpstr>
      <vt:lpstr>InrerAtletika!Область_печати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Василь</cp:lastModifiedBy>
  <cp:lastPrinted>2021-05-29T19:02:29Z</cp:lastPrinted>
  <dcterms:created xsi:type="dcterms:W3CDTF">2020-09-10T13:26:59Z</dcterms:created>
  <dcterms:modified xsi:type="dcterms:W3CDTF">2021-05-29T19:13:08Z</dcterms:modified>
</cp:coreProperties>
</file>