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6" i="1" l="1"/>
  <c r="I6" i="1"/>
  <c r="J17" i="1" l="1"/>
  <c r="J16" i="1"/>
  <c r="J10" i="1"/>
  <c r="J11" i="1"/>
  <c r="J9" i="1"/>
  <c r="J3" i="1"/>
  <c r="J13" i="1" l="1"/>
  <c r="J18" i="1"/>
  <c r="J6" i="1"/>
  <c r="J19" i="1" l="1"/>
</calcChain>
</file>

<file path=xl/sharedStrings.xml><?xml version="1.0" encoding="utf-8"?>
<sst xmlns="http://schemas.openxmlformats.org/spreadsheetml/2006/main" count="26" uniqueCount="23">
  <si>
    <t>Назва статті</t>
  </si>
  <si>
    <t>К-ть</t>
  </si>
  <si>
    <t>ціна</t>
  </si>
  <si>
    <t>сума</t>
  </si>
  <si>
    <t>коментар</t>
  </si>
  <si>
    <t>Організація проживання учасників</t>
  </si>
  <si>
    <t>к-ть днів</t>
  </si>
  <si>
    <t>Організація харчування учасників</t>
  </si>
  <si>
    <t>Витрати на проведення фестивалю</t>
  </si>
  <si>
    <t xml:space="preserve">    сувенірна продукція</t>
  </si>
  <si>
    <t xml:space="preserve">    Оренда автобусу для екскурсій</t>
  </si>
  <si>
    <t>Оренда літнього театру  (включаючи апаратуру)</t>
  </si>
  <si>
    <t>Харчування учасників під час заходу</t>
  </si>
  <si>
    <t>Логістичні витрати</t>
  </si>
  <si>
    <t>Підготовка до фестивалю</t>
  </si>
  <si>
    <t>Гонорар дизайнера</t>
  </si>
  <si>
    <t>Разом</t>
  </si>
  <si>
    <t>Послуги з організації фестивалю (розробка сценарію)</t>
  </si>
  <si>
    <t>Друк та поклейка реклами на білбордах</t>
  </si>
  <si>
    <t>Друк реклами для сіті-лайтів</t>
  </si>
  <si>
    <t>обід</t>
  </si>
  <si>
    <t xml:space="preserve">вечеря </t>
  </si>
  <si>
    <t xml:space="preserve">дипломи учасників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</si>
</sst>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4" xfId="0" applyFont="1" applyBorder="1"/>
    <xf numFmtId="0" fontId="0" fillId="0" borderId="22" xfId="0" applyBorder="1"/>
    <xf numFmtId="0" fontId="0" fillId="0" borderId="26" xfId="0" applyBorder="1"/>
    <xf numFmtId="0" fontId="0" fillId="0" borderId="27" xfId="0" applyBorder="1"/>
    <xf numFmtId="49" fontId="0" fillId="0" borderId="1" xfId="0" applyNumberFormat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1" fillId="0" borderId="19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J11" sqref="J11"/>
    </sheetView>
  </sheetViews>
  <sheetFormatPr defaultRowHeight="15" x14ac:dyDescent="0.25"/>
  <sheetData>
    <row r="1" spans="1:12" ht="15.75" thickBot="1" x14ac:dyDescent="0.3">
      <c r="A1" s="19" t="s">
        <v>0</v>
      </c>
      <c r="B1" s="20"/>
      <c r="C1" s="20"/>
      <c r="D1" s="20"/>
      <c r="E1" s="21"/>
      <c r="F1" s="12" t="s">
        <v>6</v>
      </c>
      <c r="G1" s="10"/>
      <c r="H1" s="13" t="s">
        <v>1</v>
      </c>
      <c r="I1" s="13" t="s">
        <v>2</v>
      </c>
      <c r="J1" s="13" t="s">
        <v>3</v>
      </c>
      <c r="K1" s="22" t="s">
        <v>4</v>
      </c>
      <c r="L1" s="23"/>
    </row>
    <row r="2" spans="1:12" x14ac:dyDescent="0.25">
      <c r="A2" s="24" t="s">
        <v>13</v>
      </c>
      <c r="B2" s="25"/>
      <c r="C2" s="25"/>
      <c r="D2" s="25"/>
      <c r="E2" s="26"/>
      <c r="F2" s="7"/>
      <c r="G2" s="7"/>
      <c r="H2" s="7"/>
      <c r="I2" s="7"/>
      <c r="J2" s="7"/>
      <c r="K2" s="7"/>
      <c r="L2" s="8"/>
    </row>
    <row r="3" spans="1:12" x14ac:dyDescent="0.25">
      <c r="A3" s="27" t="s">
        <v>5</v>
      </c>
      <c r="B3" s="28"/>
      <c r="C3" s="28"/>
      <c r="D3" s="28"/>
      <c r="E3" s="29"/>
      <c r="F3" s="1">
        <v>3</v>
      </c>
      <c r="G3" s="1"/>
      <c r="H3" s="1">
        <v>100</v>
      </c>
      <c r="I3" s="1">
        <v>950</v>
      </c>
      <c r="J3" s="1">
        <f>H3*I3</f>
        <v>95000</v>
      </c>
      <c r="K3" s="1"/>
      <c r="L3" s="3"/>
    </row>
    <row r="4" spans="1:12" ht="15.75" thickBot="1" x14ac:dyDescent="0.3">
      <c r="A4" s="27" t="s">
        <v>7</v>
      </c>
      <c r="B4" s="28"/>
      <c r="C4" s="28"/>
      <c r="D4" s="28"/>
      <c r="E4" s="29"/>
      <c r="F4" s="18">
        <v>3</v>
      </c>
      <c r="G4" s="1"/>
      <c r="H4" s="1">
        <v>100</v>
      </c>
      <c r="I4" s="1">
        <v>300</v>
      </c>
      <c r="J4" s="1">
        <v>75000</v>
      </c>
      <c r="K4" s="16" t="s">
        <v>21</v>
      </c>
      <c r="L4" s="17"/>
    </row>
    <row r="5" spans="1:12" ht="15.75" thickBot="1" x14ac:dyDescent="0.3">
      <c r="A5" s="27" t="s">
        <v>12</v>
      </c>
      <c r="B5" s="28"/>
      <c r="C5" s="28"/>
      <c r="D5" s="28"/>
      <c r="E5" s="29"/>
      <c r="F5" s="1">
        <v>2</v>
      </c>
      <c r="G5" s="1"/>
      <c r="H5" s="1">
        <v>100</v>
      </c>
      <c r="I5" s="1">
        <v>300</v>
      </c>
      <c r="J5" s="15">
        <v>50000</v>
      </c>
      <c r="K5" s="9" t="s">
        <v>20</v>
      </c>
      <c r="L5" s="11"/>
    </row>
    <row r="6" spans="1:12" x14ac:dyDescent="0.25">
      <c r="A6" s="30" t="s">
        <v>16</v>
      </c>
      <c r="B6" s="31"/>
      <c r="C6" s="31"/>
      <c r="D6" s="31"/>
      <c r="E6" s="32"/>
      <c r="F6" s="1"/>
      <c r="G6" s="1"/>
      <c r="H6" s="1">
        <f>SUM(H3:H5)</f>
        <v>300</v>
      </c>
      <c r="I6" s="1">
        <f>SUM(I3:I5)</f>
        <v>1550</v>
      </c>
      <c r="J6" s="2">
        <f>SUM(J3:J5)</f>
        <v>220000</v>
      </c>
      <c r="K6" s="7"/>
      <c r="L6" s="8"/>
    </row>
    <row r="7" spans="1:12" ht="15.75" customHeight="1" x14ac:dyDescent="0.25">
      <c r="A7" s="33" t="s">
        <v>8</v>
      </c>
      <c r="B7" s="34"/>
      <c r="C7" s="34"/>
      <c r="D7" s="34"/>
      <c r="E7" s="35"/>
      <c r="F7" s="1"/>
      <c r="G7" s="1"/>
      <c r="H7" s="1"/>
      <c r="I7" s="1"/>
      <c r="J7" s="1"/>
      <c r="K7" s="1"/>
      <c r="L7" s="3"/>
    </row>
    <row r="8" spans="1:12" ht="30.75" customHeight="1" x14ac:dyDescent="0.25">
      <c r="A8" s="36" t="s">
        <v>17</v>
      </c>
      <c r="B8" s="37"/>
      <c r="C8" s="37"/>
      <c r="D8" s="37"/>
      <c r="E8" s="38"/>
      <c r="F8" s="1"/>
      <c r="G8" s="1"/>
      <c r="H8" s="1"/>
      <c r="I8" s="1"/>
      <c r="J8" s="1"/>
      <c r="K8" s="1"/>
      <c r="L8" s="3"/>
    </row>
    <row r="9" spans="1:12" x14ac:dyDescent="0.25">
      <c r="A9" s="27" t="s">
        <v>9</v>
      </c>
      <c r="B9" s="28"/>
      <c r="C9" s="28"/>
      <c r="D9" s="28"/>
      <c r="E9" s="29"/>
      <c r="F9" s="1"/>
      <c r="G9" s="1"/>
      <c r="H9" s="1">
        <v>100</v>
      </c>
      <c r="I9" s="1">
        <v>300</v>
      </c>
      <c r="J9" s="1">
        <f>H9*I9</f>
        <v>30000</v>
      </c>
      <c r="K9" s="1"/>
      <c r="L9" s="3"/>
    </row>
    <row r="10" spans="1:12" x14ac:dyDescent="0.25">
      <c r="A10" s="27" t="s">
        <v>22</v>
      </c>
      <c r="B10" s="28"/>
      <c r="C10" s="28"/>
      <c r="D10" s="28"/>
      <c r="E10" s="29"/>
      <c r="F10" s="1"/>
      <c r="G10" s="1"/>
      <c r="H10" s="1">
        <v>100</v>
      </c>
      <c r="I10" s="1">
        <v>10</v>
      </c>
      <c r="J10" s="1">
        <f t="shared" ref="J10:J11" si="0">H10*I10</f>
        <v>1000</v>
      </c>
      <c r="K10" s="1"/>
      <c r="L10" s="3"/>
    </row>
    <row r="11" spans="1:12" x14ac:dyDescent="0.25">
      <c r="A11" s="27" t="s">
        <v>10</v>
      </c>
      <c r="B11" s="28"/>
      <c r="C11" s="28"/>
      <c r="D11" s="28"/>
      <c r="E11" s="29"/>
      <c r="F11" s="1">
        <v>1</v>
      </c>
      <c r="G11" s="1"/>
      <c r="H11" s="1">
        <v>3</v>
      </c>
      <c r="I11" s="1">
        <v>15000</v>
      </c>
      <c r="J11" s="1">
        <f t="shared" si="0"/>
        <v>45000</v>
      </c>
      <c r="K11" s="1"/>
      <c r="L11" s="3"/>
    </row>
    <row r="12" spans="1:12" ht="17.25" customHeight="1" x14ac:dyDescent="0.25">
      <c r="A12" s="4" t="s">
        <v>11</v>
      </c>
      <c r="B12" s="1"/>
      <c r="C12" s="1"/>
      <c r="D12" s="1"/>
      <c r="E12" s="1"/>
      <c r="F12" s="1">
        <v>1</v>
      </c>
      <c r="G12" s="1"/>
      <c r="H12" s="1"/>
      <c r="I12" s="1"/>
      <c r="J12" s="1">
        <v>25000</v>
      </c>
      <c r="K12" s="1"/>
      <c r="L12" s="3"/>
    </row>
    <row r="13" spans="1:12" x14ac:dyDescent="0.25">
      <c r="A13" s="30" t="s">
        <v>16</v>
      </c>
      <c r="B13" s="31"/>
      <c r="C13" s="31"/>
      <c r="D13" s="31"/>
      <c r="E13" s="32"/>
      <c r="F13" s="1"/>
      <c r="G13" s="1"/>
      <c r="H13" s="1"/>
      <c r="I13" s="1"/>
      <c r="J13" s="2">
        <f>SUM(J8:J12)</f>
        <v>101000</v>
      </c>
      <c r="K13" s="1"/>
      <c r="L13" s="3"/>
    </row>
    <row r="14" spans="1:12" x14ac:dyDescent="0.25">
      <c r="A14" s="33" t="s">
        <v>14</v>
      </c>
      <c r="B14" s="34"/>
      <c r="C14" s="34"/>
      <c r="D14" s="34"/>
      <c r="E14" s="35"/>
      <c r="F14" s="1"/>
      <c r="G14" s="1"/>
      <c r="H14" s="1"/>
      <c r="I14" s="1"/>
      <c r="J14" s="1"/>
      <c r="K14" s="1"/>
      <c r="L14" s="3"/>
    </row>
    <row r="15" spans="1:12" x14ac:dyDescent="0.25">
      <c r="A15" s="27" t="s">
        <v>15</v>
      </c>
      <c r="B15" s="28"/>
      <c r="C15" s="28"/>
      <c r="D15" s="28"/>
      <c r="E15" s="29"/>
      <c r="F15" s="1">
        <v>1</v>
      </c>
      <c r="G15" s="1"/>
      <c r="H15" s="1">
        <v>1</v>
      </c>
      <c r="I15" s="1">
        <v>15000</v>
      </c>
      <c r="J15" s="1">
        <v>15000</v>
      </c>
      <c r="K15" s="1"/>
      <c r="L15" s="3"/>
    </row>
    <row r="16" spans="1:12" x14ac:dyDescent="0.25">
      <c r="A16" s="27" t="s">
        <v>18</v>
      </c>
      <c r="B16" s="28"/>
      <c r="C16" s="28"/>
      <c r="D16" s="28"/>
      <c r="E16" s="29"/>
      <c r="F16" s="1"/>
      <c r="G16" s="1"/>
      <c r="H16" s="1">
        <v>4</v>
      </c>
      <c r="I16" s="1">
        <v>1000</v>
      </c>
      <c r="J16" s="1">
        <f>H16*I16</f>
        <v>4000</v>
      </c>
      <c r="K16" s="1"/>
      <c r="L16" s="3"/>
    </row>
    <row r="17" spans="1:12" x14ac:dyDescent="0.25">
      <c r="A17" s="27" t="s">
        <v>19</v>
      </c>
      <c r="B17" s="28"/>
      <c r="C17" s="28"/>
      <c r="D17" s="28"/>
      <c r="E17" s="29"/>
      <c r="F17" s="1"/>
      <c r="G17" s="1"/>
      <c r="H17" s="1">
        <v>5</v>
      </c>
      <c r="I17" s="1">
        <v>500</v>
      </c>
      <c r="J17" s="1">
        <f>H17*I17</f>
        <v>2500</v>
      </c>
      <c r="K17" s="1"/>
      <c r="L17" s="3"/>
    </row>
    <row r="18" spans="1:12" x14ac:dyDescent="0.25">
      <c r="A18" s="30" t="s">
        <v>16</v>
      </c>
      <c r="B18" s="31"/>
      <c r="C18" s="31"/>
      <c r="D18" s="31"/>
      <c r="E18" s="32"/>
      <c r="F18" s="1"/>
      <c r="G18" s="1"/>
      <c r="H18" s="1"/>
      <c r="I18" s="1"/>
      <c r="J18" s="2">
        <f>SUM(J15:J17)</f>
        <v>21500</v>
      </c>
      <c r="K18" s="1"/>
      <c r="L18" s="3"/>
    </row>
    <row r="19" spans="1:12" ht="15.75" thickBot="1" x14ac:dyDescent="0.3">
      <c r="A19" s="39" t="s">
        <v>16</v>
      </c>
      <c r="B19" s="40"/>
      <c r="C19" s="40"/>
      <c r="D19" s="40"/>
      <c r="E19" s="41"/>
      <c r="F19" s="5"/>
      <c r="G19" s="5"/>
      <c r="H19" s="5"/>
      <c r="I19" s="5"/>
      <c r="J19" s="14">
        <f>J6+J13+J18</f>
        <v>342500</v>
      </c>
      <c r="K19" s="5"/>
      <c r="L19" s="6"/>
    </row>
  </sheetData>
  <mergeCells count="19">
    <mergeCell ref="A19:E19"/>
    <mergeCell ref="A14:E14"/>
    <mergeCell ref="A15:E15"/>
    <mergeCell ref="A16:E16"/>
    <mergeCell ref="A17:E17"/>
    <mergeCell ref="A18:E18"/>
    <mergeCell ref="A11:E11"/>
    <mergeCell ref="A13:E13"/>
    <mergeCell ref="A5:E5"/>
    <mergeCell ref="A7:E7"/>
    <mergeCell ref="A6:E6"/>
    <mergeCell ref="A8:E8"/>
    <mergeCell ref="A9:E9"/>
    <mergeCell ref="A10:E10"/>
    <mergeCell ref="A1:E1"/>
    <mergeCell ref="K1:L1"/>
    <mergeCell ref="A2:E2"/>
    <mergeCell ref="A3:E3"/>
    <mergeCell ref="A4:E4"/>
  </mergeCells>
  <pageMargins left="0.7" right="0.7" top="0.75" bottom="0.75" header="0.3" footer="0.3"/>
  <pageSetup paperSize="9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2021-06-02T15:15:10Z</dcterms:modified>
</cp:coreProperties>
</file>