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19155" windowHeight="8505"/>
  </bookViews>
  <sheets>
    <sheet name="кошторис" sheetId="1" r:id="rId1"/>
  </sheets>
  <calcPr calcId="145621"/>
</workbook>
</file>

<file path=xl/calcChain.xml><?xml version="1.0" encoding="utf-8"?>
<calcChain xmlns="http://schemas.openxmlformats.org/spreadsheetml/2006/main">
  <c r="F20" i="1" l="1"/>
  <c r="F21" i="1"/>
  <c r="F26" i="1" l="1"/>
  <c r="F19" i="1"/>
  <c r="F25" i="1"/>
  <c r="F24" i="1"/>
  <c r="F23" i="1"/>
  <c r="F6" i="1"/>
  <c r="F22" i="1"/>
  <c r="F7" i="1"/>
  <c r="F3" i="1"/>
  <c r="F12" i="1"/>
  <c r="F13" i="1"/>
  <c r="F14" i="1"/>
  <c r="F15" i="1"/>
  <c r="F16" i="1"/>
  <c r="F17" i="1"/>
  <c r="F18" i="1"/>
  <c r="F8" i="1"/>
  <c r="F9" i="1"/>
  <c r="F10" i="1"/>
  <c r="F11" i="1"/>
  <c r="F5" i="1"/>
  <c r="F27" i="1" l="1"/>
</calcChain>
</file>

<file path=xl/sharedStrings.xml><?xml version="1.0" encoding="utf-8"?>
<sst xmlns="http://schemas.openxmlformats.org/spreadsheetml/2006/main" count="55" uniqueCount="39">
  <si>
    <t>№зп</t>
  </si>
  <si>
    <t>Найменування</t>
  </si>
  <si>
    <t>Од. вимірювання</t>
  </si>
  <si>
    <t>К-сть</t>
  </si>
  <si>
    <t>Ціна, грн.</t>
  </si>
  <si>
    <t>за одиницю</t>
  </si>
  <si>
    <t>загальна</t>
  </si>
  <si>
    <t>Демонтаж застарілого обладнання</t>
  </si>
  <si>
    <t>шт.</t>
  </si>
  <si>
    <t>куб. метр</t>
  </si>
  <si>
    <t>кв. метр</t>
  </si>
  <si>
    <t>Монтажні роботи</t>
  </si>
  <si>
    <t xml:space="preserve">шт. </t>
  </si>
  <si>
    <t>Урна бетонна</t>
  </si>
  <si>
    <t>Дитячий дерев'яний пісочник "Потяг"</t>
  </si>
  <si>
    <t>Пісок для пісочника</t>
  </si>
  <si>
    <t>т</t>
  </si>
  <si>
    <t>Основа металева для світильника автономного освітдення, 6 м</t>
  </si>
  <si>
    <t>Встановлення світильника автономного освітдення</t>
  </si>
  <si>
    <t>Качалка балансир 4-х містний</t>
  </si>
  <si>
    <t>Тренажер "Лижник"</t>
  </si>
  <si>
    <t>Ризики</t>
  </si>
  <si>
    <t>Роботи по укладанню гумової плитки</t>
  </si>
  <si>
    <t>Облаштування основи в бетону під ггумове покриття</t>
  </si>
  <si>
    <t>Гумове покриття 20мм</t>
  </si>
  <si>
    <t>Гойдалки подвійні БК 723К</t>
  </si>
  <si>
    <t>Світильник автономного освітлення на сонячгих панелях</t>
  </si>
  <si>
    <t>Гойдалка широка "Дует"</t>
  </si>
  <si>
    <t xml:space="preserve">Гральний комплекс "Хортиця" </t>
  </si>
  <si>
    <t>шт</t>
  </si>
  <si>
    <t>Диван парковий "Анна" (лавиці)</t>
  </si>
  <si>
    <t>Доставка</t>
  </si>
  <si>
    <t>щт</t>
  </si>
  <si>
    <t>Вивіз сміття</t>
  </si>
  <si>
    <t>Огорожа навколо майданчика</t>
  </si>
  <si>
    <t>кв.метр</t>
  </si>
  <si>
    <t>Дитячий комплекс DIDIGO</t>
  </si>
  <si>
    <t>Турник и брусья</t>
  </si>
  <si>
    <t>Вуличний спортивний комплекс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</si>
</sst>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;[Red]#,##0\ _₽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164" fontId="1" fillId="0" borderId="2" xfId="0" applyNumberFormat="1" applyFont="1" applyBorder="1" applyAlignment="1">
      <alignment horizontal="right" wrapText="1"/>
    </xf>
    <xf numFmtId="0" fontId="0" fillId="0" borderId="6" xfId="0" applyBorder="1" applyAlignment="1">
      <alignment wrapText="1"/>
    </xf>
    <xf numFmtId="164" fontId="0" fillId="0" borderId="7" xfId="0" applyNumberFormat="1" applyBorder="1" applyAlignment="1">
      <alignment horizontal="right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right" wrapText="1"/>
    </xf>
    <xf numFmtId="164" fontId="0" fillId="0" borderId="9" xfId="0" applyNumberFormat="1" applyBorder="1" applyAlignment="1">
      <alignment horizontal="right" wrapText="1"/>
    </xf>
    <xf numFmtId="164" fontId="0" fillId="0" borderId="10" xfId="0" applyNumberFormat="1" applyBorder="1" applyAlignment="1">
      <alignment horizontal="right"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right" wrapText="1"/>
    </xf>
    <xf numFmtId="164" fontId="0" fillId="2" borderId="1" xfId="0" applyNumberFormat="1" applyFill="1" applyBorder="1" applyAlignment="1">
      <alignment horizontal="right" wrapText="1"/>
    </xf>
    <xf numFmtId="0" fontId="1" fillId="3" borderId="1" xfId="0" applyFont="1" applyFill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2" xfId="0" applyBorder="1" applyAlignment="1">
      <alignment horizontal="right" wrapText="1"/>
    </xf>
    <xf numFmtId="164" fontId="0" fillId="0" borderId="12" xfId="0" applyNumberFormat="1" applyBorder="1" applyAlignment="1">
      <alignment horizontal="right" wrapText="1"/>
    </xf>
    <xf numFmtId="164" fontId="0" fillId="0" borderId="13" xfId="0" applyNumberFormat="1" applyBorder="1" applyAlignment="1">
      <alignment horizontal="right"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showGridLines="0" tabSelected="1" topLeftCell="A9" workbookViewId="0">
      <selection activeCell="N20" sqref="N20"/>
    </sheetView>
  </sheetViews>
  <sheetFormatPr defaultRowHeight="15" x14ac:dyDescent="0.25"/>
  <cols>
    <col min="1" max="1" width="3.5703125" customWidth="1"/>
    <col min="2" max="2" width="39.7109375" customWidth="1"/>
    <col min="3" max="3" width="13" customWidth="1"/>
    <col min="5" max="5" width="10.7109375" customWidth="1"/>
    <col min="6" max="6" width="10.42578125" bestFit="1" customWidth="1"/>
  </cols>
  <sheetData>
    <row r="1" spans="1:6" x14ac:dyDescent="0.25">
      <c r="A1" s="28" t="s">
        <v>0</v>
      </c>
      <c r="B1" s="26" t="s">
        <v>1</v>
      </c>
      <c r="C1" s="26" t="s">
        <v>2</v>
      </c>
      <c r="D1" s="26" t="s">
        <v>3</v>
      </c>
      <c r="E1" s="24" t="s">
        <v>4</v>
      </c>
      <c r="F1" s="25"/>
    </row>
    <row r="2" spans="1:6" ht="30" x14ac:dyDescent="0.25">
      <c r="A2" s="29"/>
      <c r="B2" s="27"/>
      <c r="C2" s="27"/>
      <c r="D2" s="27"/>
      <c r="E2" s="17" t="s">
        <v>5</v>
      </c>
      <c r="F2" s="18" t="s">
        <v>6</v>
      </c>
    </row>
    <row r="3" spans="1:6" ht="15" customHeight="1" x14ac:dyDescent="0.25">
      <c r="A3" s="7">
        <v>1</v>
      </c>
      <c r="B3" s="14" t="s">
        <v>7</v>
      </c>
      <c r="C3" s="14" t="s">
        <v>8</v>
      </c>
      <c r="D3" s="15">
        <v>1</v>
      </c>
      <c r="E3" s="16">
        <v>50000</v>
      </c>
      <c r="F3" s="8">
        <f>E3</f>
        <v>50000</v>
      </c>
    </row>
    <row r="4" spans="1:6" ht="30" customHeight="1" x14ac:dyDescent="0.25">
      <c r="A4" s="7">
        <v>2</v>
      </c>
      <c r="B4" s="14" t="s">
        <v>28</v>
      </c>
      <c r="C4" s="14" t="s">
        <v>8</v>
      </c>
      <c r="D4" s="15">
        <v>1</v>
      </c>
      <c r="E4" s="16">
        <v>350000</v>
      </c>
      <c r="F4" s="8">
        <v>350000</v>
      </c>
    </row>
    <row r="5" spans="1:6" ht="30.75" customHeight="1" x14ac:dyDescent="0.25">
      <c r="A5" s="7">
        <v>3</v>
      </c>
      <c r="B5" s="14" t="s">
        <v>23</v>
      </c>
      <c r="C5" s="14" t="s">
        <v>9</v>
      </c>
      <c r="D5" s="15">
        <v>50</v>
      </c>
      <c r="E5" s="16">
        <v>1300</v>
      </c>
      <c r="F5" s="8">
        <f>D5*E5</f>
        <v>65000</v>
      </c>
    </row>
    <row r="6" spans="1:6" x14ac:dyDescent="0.25">
      <c r="A6" s="7">
        <v>4</v>
      </c>
      <c r="B6" s="14" t="s">
        <v>22</v>
      </c>
      <c r="C6" s="14" t="s">
        <v>10</v>
      </c>
      <c r="D6" s="15">
        <v>1000</v>
      </c>
      <c r="E6" s="16">
        <v>300</v>
      </c>
      <c r="F6" s="8">
        <f>D6*E6</f>
        <v>300000</v>
      </c>
    </row>
    <row r="7" spans="1:6" x14ac:dyDescent="0.25">
      <c r="A7" s="7">
        <v>5</v>
      </c>
      <c r="B7" s="14" t="s">
        <v>24</v>
      </c>
      <c r="C7" s="14" t="s">
        <v>10</v>
      </c>
      <c r="D7" s="15">
        <v>1000</v>
      </c>
      <c r="E7" s="16">
        <v>800</v>
      </c>
      <c r="F7" s="8">
        <f>D7*E7</f>
        <v>800000</v>
      </c>
    </row>
    <row r="8" spans="1:6" x14ac:dyDescent="0.25">
      <c r="A8" s="7">
        <v>6</v>
      </c>
      <c r="B8" s="14" t="s">
        <v>11</v>
      </c>
      <c r="C8" s="14" t="s">
        <v>8</v>
      </c>
      <c r="D8" s="15">
        <v>1</v>
      </c>
      <c r="E8" s="16">
        <v>100000</v>
      </c>
      <c r="F8" s="8">
        <f t="shared" ref="F8:F26" si="0">D8*E8</f>
        <v>100000</v>
      </c>
    </row>
    <row r="9" spans="1:6" x14ac:dyDescent="0.25">
      <c r="A9" s="7">
        <v>7</v>
      </c>
      <c r="B9" s="14" t="s">
        <v>30</v>
      </c>
      <c r="C9" s="14" t="s">
        <v>12</v>
      </c>
      <c r="D9" s="15">
        <v>10</v>
      </c>
      <c r="E9" s="16">
        <v>2800</v>
      </c>
      <c r="F9" s="8">
        <f t="shared" si="0"/>
        <v>28000</v>
      </c>
    </row>
    <row r="10" spans="1:6" x14ac:dyDescent="0.25">
      <c r="A10" s="7">
        <v>8</v>
      </c>
      <c r="B10" s="3" t="s">
        <v>13</v>
      </c>
      <c r="C10" s="3" t="s">
        <v>8</v>
      </c>
      <c r="D10" s="4">
        <v>10</v>
      </c>
      <c r="E10" s="5">
        <v>500</v>
      </c>
      <c r="F10" s="8">
        <f t="shared" si="0"/>
        <v>5000</v>
      </c>
    </row>
    <row r="11" spans="1:6" x14ac:dyDescent="0.25">
      <c r="A11" s="7">
        <v>9</v>
      </c>
      <c r="B11" s="3" t="s">
        <v>14</v>
      </c>
      <c r="C11" s="3" t="s">
        <v>8</v>
      </c>
      <c r="D11" s="4">
        <v>1</v>
      </c>
      <c r="E11" s="5">
        <v>8740</v>
      </c>
      <c r="F11" s="8">
        <f t="shared" si="0"/>
        <v>8740</v>
      </c>
    </row>
    <row r="12" spans="1:6" x14ac:dyDescent="0.25">
      <c r="A12" s="7">
        <v>10</v>
      </c>
      <c r="B12" s="3" t="s">
        <v>25</v>
      </c>
      <c r="C12" s="3" t="s">
        <v>8</v>
      </c>
      <c r="D12" s="4">
        <v>2</v>
      </c>
      <c r="E12" s="5">
        <v>9500</v>
      </c>
      <c r="F12" s="8">
        <f t="shared" si="0"/>
        <v>19000</v>
      </c>
    </row>
    <row r="13" spans="1:6" x14ac:dyDescent="0.25">
      <c r="A13" s="7">
        <v>11</v>
      </c>
      <c r="B13" s="3" t="s">
        <v>15</v>
      </c>
      <c r="C13" s="3" t="s">
        <v>16</v>
      </c>
      <c r="D13" s="4">
        <v>1</v>
      </c>
      <c r="E13" s="5">
        <v>600</v>
      </c>
      <c r="F13" s="8">
        <f t="shared" si="0"/>
        <v>600</v>
      </c>
    </row>
    <row r="14" spans="1:6" ht="30" x14ac:dyDescent="0.25">
      <c r="A14" s="7">
        <v>12</v>
      </c>
      <c r="B14" s="3" t="s">
        <v>26</v>
      </c>
      <c r="C14" s="3" t="s">
        <v>8</v>
      </c>
      <c r="D14" s="4">
        <v>1</v>
      </c>
      <c r="E14" s="5">
        <v>30000</v>
      </c>
      <c r="F14" s="8">
        <f t="shared" si="0"/>
        <v>30000</v>
      </c>
    </row>
    <row r="15" spans="1:6" ht="30" x14ac:dyDescent="0.25">
      <c r="A15" s="7">
        <v>13</v>
      </c>
      <c r="B15" s="3" t="s">
        <v>17</v>
      </c>
      <c r="C15" s="3" t="s">
        <v>8</v>
      </c>
      <c r="D15" s="4">
        <v>1</v>
      </c>
      <c r="E15" s="5">
        <v>30000</v>
      </c>
      <c r="F15" s="8">
        <f t="shared" si="0"/>
        <v>30000</v>
      </c>
    </row>
    <row r="16" spans="1:6" ht="30" x14ac:dyDescent="0.25">
      <c r="A16" s="7">
        <v>14</v>
      </c>
      <c r="B16" s="3" t="s">
        <v>18</v>
      </c>
      <c r="C16" s="3" t="s">
        <v>8</v>
      </c>
      <c r="D16" s="4">
        <v>1</v>
      </c>
      <c r="E16" s="5">
        <v>5000</v>
      </c>
      <c r="F16" s="8">
        <f t="shared" si="0"/>
        <v>5000</v>
      </c>
    </row>
    <row r="17" spans="1:6" x14ac:dyDescent="0.25">
      <c r="A17" s="7">
        <v>15</v>
      </c>
      <c r="B17" s="3" t="s">
        <v>19</v>
      </c>
      <c r="C17" s="3" t="s">
        <v>8</v>
      </c>
      <c r="D17" s="4">
        <v>1</v>
      </c>
      <c r="E17" s="5">
        <v>25000</v>
      </c>
      <c r="F17" s="8">
        <f t="shared" si="0"/>
        <v>25000</v>
      </c>
    </row>
    <row r="18" spans="1:6" x14ac:dyDescent="0.25">
      <c r="A18" s="7">
        <v>16</v>
      </c>
      <c r="B18" s="3" t="s">
        <v>20</v>
      </c>
      <c r="C18" s="3" t="s">
        <v>8</v>
      </c>
      <c r="D18" s="4">
        <v>1</v>
      </c>
      <c r="E18" s="5">
        <v>45000</v>
      </c>
      <c r="F18" s="8">
        <f t="shared" si="0"/>
        <v>45000</v>
      </c>
    </row>
    <row r="19" spans="1:6" x14ac:dyDescent="0.25">
      <c r="A19" s="7">
        <v>17</v>
      </c>
      <c r="B19" s="3" t="s">
        <v>36</v>
      </c>
      <c r="C19" s="3" t="s">
        <v>8</v>
      </c>
      <c r="D19" s="4">
        <v>1</v>
      </c>
      <c r="E19" s="5">
        <v>70000</v>
      </c>
      <c r="F19" s="8">
        <f t="shared" si="0"/>
        <v>70000</v>
      </c>
    </row>
    <row r="20" spans="1:6" x14ac:dyDescent="0.25">
      <c r="A20" s="7">
        <v>18</v>
      </c>
      <c r="B20" s="3" t="s">
        <v>38</v>
      </c>
      <c r="C20" s="3" t="s">
        <v>29</v>
      </c>
      <c r="D20" s="4">
        <v>1</v>
      </c>
      <c r="E20" s="5">
        <v>40000</v>
      </c>
      <c r="F20" s="8">
        <f t="shared" si="0"/>
        <v>40000</v>
      </c>
    </row>
    <row r="21" spans="1:6" x14ac:dyDescent="0.25">
      <c r="A21" s="7">
        <v>19</v>
      </c>
      <c r="B21" s="3" t="s">
        <v>37</v>
      </c>
      <c r="C21" s="3" t="s">
        <v>8</v>
      </c>
      <c r="D21" s="4">
        <v>2</v>
      </c>
      <c r="E21" s="5">
        <v>7000</v>
      </c>
      <c r="F21" s="8">
        <f t="shared" si="0"/>
        <v>14000</v>
      </c>
    </row>
    <row r="22" spans="1:6" x14ac:dyDescent="0.25">
      <c r="A22" s="7">
        <v>20</v>
      </c>
      <c r="B22" s="3" t="s">
        <v>27</v>
      </c>
      <c r="C22" s="3" t="s">
        <v>8</v>
      </c>
      <c r="D22" s="4">
        <v>1</v>
      </c>
      <c r="E22" s="5">
        <v>10600</v>
      </c>
      <c r="F22" s="8">
        <f t="shared" si="0"/>
        <v>10600</v>
      </c>
    </row>
    <row r="23" spans="1:6" x14ac:dyDescent="0.25">
      <c r="A23" s="19">
        <v>21</v>
      </c>
      <c r="B23" s="20" t="s">
        <v>21</v>
      </c>
      <c r="C23" s="20" t="s">
        <v>29</v>
      </c>
      <c r="D23" s="21">
        <v>1</v>
      </c>
      <c r="E23" s="22">
        <v>400000</v>
      </c>
      <c r="F23" s="23">
        <f t="shared" si="0"/>
        <v>400000</v>
      </c>
    </row>
    <row r="24" spans="1:6" x14ac:dyDescent="0.25">
      <c r="A24" s="19">
        <v>22</v>
      </c>
      <c r="B24" s="20" t="s">
        <v>31</v>
      </c>
      <c r="C24" s="20" t="s">
        <v>32</v>
      </c>
      <c r="D24" s="21">
        <v>1</v>
      </c>
      <c r="E24" s="22">
        <v>30000</v>
      </c>
      <c r="F24" s="23">
        <f t="shared" si="0"/>
        <v>30000</v>
      </c>
    </row>
    <row r="25" spans="1:6" x14ac:dyDescent="0.25">
      <c r="A25" s="19">
        <v>23</v>
      </c>
      <c r="B25" s="20" t="s">
        <v>33</v>
      </c>
      <c r="C25" s="20" t="s">
        <v>29</v>
      </c>
      <c r="D25" s="21">
        <v>1</v>
      </c>
      <c r="E25" s="22">
        <v>30000</v>
      </c>
      <c r="F25" s="23">
        <f t="shared" si="0"/>
        <v>30000</v>
      </c>
    </row>
    <row r="26" spans="1:6" ht="15.75" thickBot="1" x14ac:dyDescent="0.3">
      <c r="A26" s="9">
        <v>24</v>
      </c>
      <c r="B26" s="10" t="s">
        <v>34</v>
      </c>
      <c r="C26" s="10" t="s">
        <v>35</v>
      </c>
      <c r="D26" s="11">
        <v>130</v>
      </c>
      <c r="E26" s="12">
        <v>2500</v>
      </c>
      <c r="F26" s="13">
        <f t="shared" si="0"/>
        <v>325000</v>
      </c>
    </row>
    <row r="27" spans="1:6" ht="15.75" thickBot="1" x14ac:dyDescent="0.3">
      <c r="A27" s="1"/>
      <c r="B27" s="1"/>
      <c r="C27" s="1"/>
      <c r="D27" s="1"/>
      <c r="E27" s="1"/>
      <c r="F27" s="6">
        <f>SUM(F3:F26)</f>
        <v>2780940</v>
      </c>
    </row>
    <row r="28" spans="1:6" x14ac:dyDescent="0.25">
      <c r="F28" s="2"/>
    </row>
  </sheetData>
  <mergeCells count="5">
    <mergeCell ref="E1:F1"/>
    <mergeCell ref="D1:D2"/>
    <mergeCell ref="C1:C2"/>
    <mergeCell ref="B1:B2"/>
    <mergeCell ref="A1:A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кошторис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Святецкие</dc:creator>
  <cp:lastModifiedBy>DNZ-48</cp:lastModifiedBy>
  <cp:lastPrinted>2019-03-04T12:40:32Z</cp:lastPrinted>
  <dcterms:created xsi:type="dcterms:W3CDTF">2019-03-04T11:29:28Z</dcterms:created>
  <dcterms:modified xsi:type="dcterms:W3CDTF">2020-09-24T12:21:25Z</dcterms:modified>
</cp:coreProperties>
</file>